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pivotCache/pivotCacheDefinition27.xml" ContentType="application/vnd.openxmlformats-officedocument.spreadsheetml.pivotCacheDefinition+xml"/>
  <Override PartName="/xl/pivotCache/pivotCacheDefinition28.xml" ContentType="application/vnd.openxmlformats-officedocument.spreadsheetml.pivotCacheDefinition+xml"/>
  <Override PartName="/xl/pivotCache/pivotCacheDefinition29.xml" ContentType="application/vnd.openxmlformats-officedocument.spreadsheetml.pivotCacheDefinition+xml"/>
  <Override PartName="/xl/pivotCache/pivotCacheDefinition30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slicerCaches/slicerCache27.xml" ContentType="application/vnd.ms-excel.slicerCache+xml"/>
  <Override PartName="/xl/slicerCaches/slicerCache28.xml" ContentType="application/vnd.ms-excel.slicerCache+xml"/>
  <Override PartName="/xl/slicerCaches/slicerCache29.xml" ContentType="application/vnd.ms-excel.slicerCache+xml"/>
  <Override PartName="/xl/slicerCaches/slicerCache30.xml" ContentType="application/vnd.ms-excel.slicerCache+xml"/>
  <Override PartName="/xl/slicerCaches/slicerCache31.xml" ContentType="application/vnd.ms-excel.slicerCache+xml"/>
  <Override PartName="/xl/slicerCaches/slicerCache32.xml" ContentType="application/vnd.ms-excel.slicerCache+xml"/>
  <Override PartName="/xl/slicerCaches/slicerCache33.xml" ContentType="application/vnd.ms-excel.slicerCache+xml"/>
  <Override PartName="/xl/slicerCaches/slicerCache34.xml" ContentType="application/vnd.ms-excel.slicerCache+xml"/>
  <Override PartName="/xl/pivotCache/pivotCacheDefinition31.xml" ContentType="application/vnd.openxmlformats-officedocument.spreadsheetml.pivotCacheDefinition+xml"/>
  <Override PartName="/xl/pivotCache/pivotCacheDefinition32.xml" ContentType="application/vnd.openxmlformats-officedocument.spreadsheetml.pivotCacheDefinition+xml"/>
  <Override PartName="/xl/pivotCache/pivotCacheDefinition33.xml" ContentType="application/vnd.openxmlformats-officedocument.spreadsheetml.pivotCacheDefinition+xml"/>
  <Override PartName="/xl/pivotCache/pivotCacheDefinition34.xml" ContentType="application/vnd.openxmlformats-officedocument.spreadsheetml.pivotCacheDefinition+xml"/>
  <Override PartName="/xl/pivotCache/pivotCacheDefinition35.xml" ContentType="application/vnd.openxmlformats-officedocument.spreadsheetml.pivotCacheDefinition+xml"/>
  <Override PartName="/xl/pivotCache/pivotCacheDefinition36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imelineCaches/timelineCache4.xml" ContentType="application/vnd.ms-excel.timelineCache+xml"/>
  <Override PartName="/xl/timelineCaches/timelineCache5.xml" ContentType="application/vnd.ms-excel.timelineCache+xml"/>
  <Override PartName="/xl/timelineCaches/timelineCache6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1.xml" ContentType="application/vnd.ms-excel.timelin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7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timelines/timeline2.xml" ContentType="application/vnd.ms-excel.timelin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8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timelines/timeline3.xml" ContentType="application/vnd.ms-excel.timelin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pivotTables/pivotTable15.xml" ContentType="application/vnd.openxmlformats-officedocument.spreadsheetml.pivotTable+xml"/>
  <Override PartName="/xl/drawings/drawing8.xml" ContentType="application/vnd.openxmlformats-officedocument.drawing+xml"/>
  <Override PartName="/xl/slicers/slicer8.xml" ContentType="application/vnd.ms-excel.slicer+xml"/>
  <Override PartName="/xl/timelines/timeline4.xml" ContentType="application/vnd.ms-excel.timelin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drawings/drawing9.xml" ContentType="application/vnd.openxmlformats-officedocument.drawing+xml"/>
  <Override PartName="/xl/slicers/slicer9.xml" ContentType="application/vnd.ms-excel.slicer+xml"/>
  <Override PartName="/xl/timelines/timeline5.xml" ContentType="application/vnd.ms-excel.timelin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pivotTables/pivotTable18.xml" ContentType="application/vnd.openxmlformats-officedocument.spreadsheetml.pivotTable+xml"/>
  <Override PartName="/xl/drawings/drawing10.xml" ContentType="application/vnd.openxmlformats-officedocument.drawing+xml"/>
  <Override PartName="/xl/slicers/slicer10.xml" ContentType="application/vnd.ms-excel.slicer+xml"/>
  <Override PartName="/xl/timelines/timeline6.xml" ContentType="application/vnd.ms-excel.timeline+xml"/>
  <Override PartName="/xl/pivotTables/pivotTable19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howInkAnnotation="0"/>
  <xr:revisionPtr revIDLastSave="0" documentId="13_ncr:1_{AE31606C-43B9-45E5-9772-CDBC809F0E2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Přehled prodejů" sheetId="10" r:id="rId1"/>
    <sheet name="Celková tržba a zisk" sheetId="2" r:id="rId2"/>
    <sheet name="Tržba a zisk kumulovaně" sheetId="6" r:id="rId3"/>
    <sheet name="Tržba a zisk zásob (TOP10)" sheetId="4" r:id="rId4"/>
    <sheet name="Stav skladů" sheetId="5" r:id="rId5"/>
    <sheet name="Kontingenční tabulka Sklady" sheetId="3" r:id="rId6"/>
    <sheet name="Výsledovka" sheetId="11" r:id="rId7"/>
    <sheet name="Detail nákladů a výnosů" sheetId="12" r:id="rId8"/>
    <sheet name="Detail účtů" sheetId="14" r:id="rId9"/>
    <sheet name="Finanční prostředky" sheetId="15" r:id="rId10"/>
    <sheet name="Souvztažnosti" sheetId="16" r:id="rId11"/>
    <sheet name="Kontingenční tabulka Účetnictví" sheetId="17" r:id="rId12"/>
  </sheets>
  <definedNames>
    <definedName name="Časová_osa_Datum">#N/A</definedName>
    <definedName name="Časová_osa_Datum_zaúčtování1">#N/A</definedName>
    <definedName name="Časová_osa_Datum_zaúčtování11">#N/A</definedName>
    <definedName name="Časová_osa_Datum_zaúčtování12">#N/A</definedName>
    <definedName name="Časová_osa_Datum_zaúčtování221">#N/A</definedName>
    <definedName name="Časová_osa_Datum1">#N/A</definedName>
    <definedName name="Průřez_Číslo_zakázky">#N/A</definedName>
    <definedName name="Průřez_Číslo_zakázky1">#N/A</definedName>
    <definedName name="Průřez_Číslo_zakázky11">#N/A</definedName>
    <definedName name="Průřez_Číslo_zakázky111">#N/A</definedName>
    <definedName name="Průřez_Číslo_zakázky1111">#N/A</definedName>
    <definedName name="Průřez_Číslo_zakázky112">#N/A</definedName>
    <definedName name="Průřez_Číslo_zakázky121">#N/A</definedName>
    <definedName name="Průřez_Číslo_zakázky221">#N/A</definedName>
    <definedName name="Průřez_Datum_zaúčtování.Rok">#N/A</definedName>
    <definedName name="Průřez_Datum_zaúčtování.Rok121">#N/A</definedName>
    <definedName name="Průřez_Hierarchie_Název">#N/A</definedName>
    <definedName name="Průřez_Název_činnosti">#N/A</definedName>
    <definedName name="Průřez_Název_činnosti1">#N/A</definedName>
    <definedName name="Průřez_Název_činnosti11">#N/A</definedName>
    <definedName name="Průřez_Název_činnosti111">#N/A</definedName>
    <definedName name="Průřez_Název_činnosti1111">#N/A</definedName>
    <definedName name="Průřez_Název_činnosti112">#N/A</definedName>
    <definedName name="Průřez_Název_činnosti121">#N/A</definedName>
    <definedName name="Průřez_Název_činnosti221">#N/A</definedName>
    <definedName name="Průřez_Název_členění">#N/A</definedName>
    <definedName name="Průřez_Název_střediska">#N/A</definedName>
    <definedName name="Průřez_Název_střediska1">#N/A</definedName>
    <definedName name="Průřez_Název_střediska11">#N/A</definedName>
    <definedName name="Průřez_Název_střediska111">#N/A</definedName>
    <definedName name="Průřez_Název_střediska1111">#N/A</definedName>
    <definedName name="Průřez_Název_střediska112">#N/A</definedName>
    <definedName name="Průřez_Název_střediska121">#N/A</definedName>
    <definedName name="Průřez_Název_střediska221">#N/A</definedName>
    <definedName name="Průřez_Protiúčet.Analytika_účtu">#N/A</definedName>
    <definedName name="Průřez_Rok">#N/A</definedName>
    <definedName name="Průřez_Rok1">#N/A</definedName>
    <definedName name="Průřez_Rok2">#N/A</definedName>
    <definedName name="Průřez_Větev_1">#N/A</definedName>
    <definedName name="Průřez_Větev_2">#N/A</definedName>
  </definedNames>
  <calcPr calcId="152511"/>
  <pivotCaches>
    <pivotCache cacheId="0" r:id="rId13"/>
    <pivotCache cacheId="1" r:id="rId14"/>
    <pivotCache cacheId="2" r:id="rId15"/>
    <pivotCache cacheId="3" r:id="rId16"/>
    <pivotCache cacheId="4" r:id="rId17"/>
    <pivotCache cacheId="5" r:id="rId18"/>
    <pivotCache cacheId="6" r:id="rId19"/>
    <pivotCache cacheId="7" r:id="rId20"/>
    <pivotCache cacheId="8" r:id="rId21"/>
    <pivotCache cacheId="9" r:id="rId22"/>
    <pivotCache cacheId="10" r:id="rId23"/>
    <pivotCache cacheId="11" r:id="rId24"/>
    <pivotCache cacheId="12" r:id="rId25"/>
    <pivotCache cacheId="13" r:id="rId26"/>
    <pivotCache cacheId="14" r:id="rId27"/>
    <pivotCache cacheId="15" r:id="rId28"/>
    <pivotCache cacheId="16" r:id="rId29"/>
    <pivotCache cacheId="17" r:id="rId30"/>
    <pivotCache cacheId="18" r:id="rId31"/>
  </pivotCaches>
  <extLst>
    <ext xmlns:x14="http://schemas.microsoft.com/office/spreadsheetml/2009/9/main" uri="{876F7934-8845-4945-9796-88D515C7AA90}">
      <x14:pivotCaches>
        <pivotCache cacheId="19" r:id="rId32"/>
        <pivotCache cacheId="20" r:id="rId33"/>
        <pivotCache cacheId="21" r:id="rId34"/>
        <pivotCache cacheId="22" r:id="rId35"/>
        <pivotCache cacheId="23" r:id="rId36"/>
        <pivotCache cacheId="24" r:id="rId37"/>
        <pivotCache cacheId="25" r:id="rId38"/>
        <pivotCache cacheId="26" r:id="rId39"/>
        <pivotCache cacheId="27" r:id="rId40"/>
        <pivotCache cacheId="28" r:id="rId41"/>
        <pivotCache cacheId="29" r:id="rId42"/>
      </x14:pivotCaches>
    </ext>
    <ext xmlns:x14="http://schemas.microsoft.com/office/spreadsheetml/2009/9/main" uri="{BBE1A952-AA13-448e-AADC-164F8A28A991}">
      <x14:slicerCaches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  <x14:slicerCache r:id="rId54"/>
        <x14:slicerCache r:id="rId55"/>
        <x14:slicerCache r:id="rId56"/>
        <x14:slicerCache r:id="rId57"/>
        <x14:slicerCache r:id="rId58"/>
        <x14:slicerCache r:id="rId59"/>
        <x14:slicerCache r:id="rId60"/>
        <x14:slicerCache r:id="rId61"/>
        <x14:slicerCache r:id="rId62"/>
        <x14:slicerCache r:id="rId63"/>
        <x14:slicerCache r:id="rId64"/>
        <x14:slicerCache r:id="rId65"/>
        <x14:slicerCache r:id="rId66"/>
        <x14:slicerCache r:id="rId67"/>
        <x14:slicerCache r:id="rId68"/>
        <x14:slicerCache r:id="rId69"/>
        <x14:slicerCache r:id="rId70"/>
        <x14:slicerCache r:id="rId71"/>
        <x14:slicerCache r:id="rId72"/>
        <x14:slicerCache r:id="rId73"/>
        <x14:slicerCache r:id="rId74"/>
        <x14:slicerCache r:id="rId75"/>
        <x14:slicerCache r:id="rId7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30" r:id="rId77"/>
        <pivotCache cacheId="31" r:id="rId78"/>
        <pivotCache cacheId="32" r:id="rId79"/>
        <pivotCache cacheId="33" r:id="rId80"/>
        <pivotCache cacheId="34" r:id="rId81"/>
        <pivotCache cacheId="35" r:id="rId82"/>
      </x15:timelineCachePivotCaches>
    </ext>
    <ext xmlns:x15="http://schemas.microsoft.com/office/spreadsheetml/2010/11/main" uri="{D0CA8CA8-9F24-4464-BF8E-62219DCF47F9}">
      <x15:timelineCacheRefs>
        <x15:timelineCacheRef r:id="rId83"/>
        <x15:timelineCacheRef r:id="rId84"/>
        <x15:timelineCacheRef r:id="rId85"/>
        <x15:timelineCacheRef r:id="rId86"/>
        <x15:timelineCacheRef r:id="rId87"/>
        <x15:timelineCacheRef r:id="rId8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848013-DA31-4780-B541-7DD2F516F66B}" keepAlive="1" name="POHODA BI Komplet - Sklady" description="Kostka skladových pohybů" type="5" refreshedVersion="6" background="1" saveData="1">
    <dbPr connection="Provider=MSOLAP.8;Integrated Security=SSPI;Persist Security Info=True;Initial Catalog=POHODA BI Lite;Data Source=http://78.156.159.53:2383/OLAP/msmdpump.dll;MDX Compatibility=1;Safety Options=2;MDX Missing Member Mode=Error;Update Isolation Level=2" command="Sklady a zásoby" commandType="1"/>
    <olapPr sendLocale="1" rowDrillCount="1000"/>
  </connection>
  <connection id="2" xr16:uid="{30B6AF2C-FA81-4E30-A351-5EF3EA8F0F74}" keepAlive="1" name="POHODA BI Komplet - Účetnictví" description="Kostka účetnictví" type="5" refreshedVersion="6" background="1" saveData="1">
    <dbPr connection="Provider=MSOLAP.8;Integrated Security=SSPI;Persist Security Info=True;Initial Catalog=POHODA BI Lite;Data Source=http://78.156.159.53:2383/OLAP/msmdpump.dll;MDX Compatibility=1;Safety Options=2;MDX Missing Member Mode=Error;Update Isolation Level=2" command="Účetnictví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9">
    <s v="POHODA BI Komplet - Sklady"/>
    <s v="{[Činnost].[Název činnosti].[All]}"/>
    <s v="{[Středisko].[Název střediska].[All]}"/>
    <s v="{[Zakázka].[Číslo zakázky].[All]}"/>
    <s v="{[Datum].[Kalendářní].[All]}"/>
    <s v="{[Atributy pohybu].[Typ operace].&amp;[Výdej]}"/>
    <s v="{[Atributy pohybu].[Typ operace].[All]}"/>
    <s v="{[Atributy pohybu].[Agenda].&amp;[Výroba],[Atributy pohybu].[Agenda].&amp;[Výdejky],[Atributy pohybu].[Agenda].&amp;[Pokladna],[Atributy pohybu].[Agenda].&amp;[Prodejky],[Atributy pohybu].[Agenda].&amp;[Příjemky],[Atributy pohybu].[Agenda].&amp;[Vydané faktury],[Atributy pohybu].[Agenda].&amp;[Přijaté faktury],[Atributy pohybu].[Agenda].[All].UNKNOWNMEMBER}"/>
    <s v="POHODA BI Komplet - Účetnictví"/>
    <s v="{[Atributy účetního deníku].[Účetní uzávěrka].&amp;[Ne]}"/>
    <s v="{[Učet].[Druh účtu].&amp;[Výsledkový]}"/>
    <s v="{[Učet].[Třída účtu].&amp;[5]}"/>
    <s v="{[Učet].[Číslo účtu].[All]}"/>
    <s v="{[Učet].[Druh účtu].[All]}"/>
    <s v="{[Subjekt].[Název subjektu].[All]}"/>
    <s v="{[Učet].[Třída účtu].&amp;[2]}"/>
    <s v="{[Atributy účetního deníku].[Agenda].[All]}"/>
    <s v="{[Učet].[Klasifikace účtů].[All]}"/>
    <s v="{[Datum zaúčtování].[Kalendářní].[All]}"/>
  </metadataStrings>
  <mdxMetadata count="20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8" f="s">
      <ms ns="9" c="0"/>
    </mdx>
    <mdx n="8" f="s">
      <ms ns="10" c="0"/>
    </mdx>
    <mdx n="8" f="s">
      <ms ns="11" c="0"/>
    </mdx>
    <mdx n="8" f="s">
      <ms ns="12" c="0"/>
    </mdx>
    <mdx n="8" f="s">
      <ms ns="13" c="0"/>
    </mdx>
    <mdx n="8" f="s">
      <ms ns="1" c="0"/>
    </mdx>
    <mdx n="8" f="s">
      <ms ns="2" c="0"/>
    </mdx>
    <mdx n="8" f="s">
      <ms ns="3" c="0"/>
    </mdx>
    <mdx n="8" f="s">
      <ms ns="14" c="0"/>
    </mdx>
    <mdx n="8" f="s">
      <ms ns="15" c="0"/>
    </mdx>
    <mdx n="8" f="s">
      <ms ns="16" c="0"/>
    </mdx>
    <mdx n="8" f="s">
      <ms ns="17" c="0"/>
    </mdx>
    <mdx n="8" f="s">
      <ms ns="18" c="0"/>
    </mdx>
  </mdxMetadata>
  <valueMetadata count="2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</valueMetadata>
</metadata>
</file>

<file path=xl/sharedStrings.xml><?xml version="1.0" encoding="utf-8"?>
<sst xmlns="http://schemas.openxmlformats.org/spreadsheetml/2006/main" count="1015" uniqueCount="320">
  <si>
    <t>Částka prodejní</t>
  </si>
  <si>
    <t>Popisky řádků</t>
  </si>
  <si>
    <t>Křeslo čalouněné 1320</t>
  </si>
  <si>
    <t>Pohovka rozkládací 1425</t>
  </si>
  <si>
    <t>Postel roštová</t>
  </si>
  <si>
    <t>Sedací souprava 1320</t>
  </si>
  <si>
    <t>Sedací souprava Laura</t>
  </si>
  <si>
    <t>Stůl jídelní - dubový</t>
  </si>
  <si>
    <t>Stůl jídelní - skleněný</t>
  </si>
  <si>
    <t>Stůl kancelářský s kontejnerem</t>
  </si>
  <si>
    <t>Stůl kancelářský s roletou</t>
  </si>
  <si>
    <t>Židle Z230</t>
  </si>
  <si>
    <t>Celkový součet</t>
  </si>
  <si>
    <t>All</t>
  </si>
  <si>
    <t>Množství</t>
  </si>
  <si>
    <t>Zisk</t>
  </si>
  <si>
    <t>Činnost</t>
  </si>
  <si>
    <t>Středisko</t>
  </si>
  <si>
    <t>Zakázka</t>
  </si>
  <si>
    <t>Celková tržba a zisk</t>
  </si>
  <si>
    <t>Filtr</t>
  </si>
  <si>
    <t>Přehled po letech</t>
  </si>
  <si>
    <t>Kontingeční tabulka</t>
  </si>
  <si>
    <t>Kalendářní</t>
  </si>
  <si>
    <t>Přehled zásob</t>
  </si>
  <si>
    <t>Typ operace</t>
  </si>
  <si>
    <t>Výdej</t>
  </si>
  <si>
    <t>Srovnání zásob</t>
  </si>
  <si>
    <t>Tržba, zisk a množství zásob (TOP 10 dle tržby)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</si>
  <si>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</si>
  <si>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</si>
  <si>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</si>
  <si>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</si>
  <si>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</si>
  <si>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</si>
  <si>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</si>
  <si>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</si>
  <si>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</si>
  <si>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</si>
  <si>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</si>
  <si>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</si>
  <si>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Částka prodejní kumulovaně</t>
  </si>
  <si>
    <t>Zisk kumulovaně</t>
  </si>
  <si>
    <t>Přehled po měsících</t>
  </si>
  <si>
    <t>Tržba a zisk kumulovaně</t>
  </si>
  <si>
    <t>Srovnání měsíců</t>
  </si>
  <si>
    <t>Vrchní deska</t>
  </si>
  <si>
    <t>Židle Z120</t>
  </si>
  <si>
    <t>Konferenční stolek chrom</t>
  </si>
  <si>
    <t>Židle Z320</t>
  </si>
  <si>
    <t>Skladové množství</t>
  </si>
  <si>
    <t>Stav zásoby na skladě</t>
  </si>
  <si>
    <t>Acylpyrin</t>
  </si>
  <si>
    <t>Čalounění Klára</t>
  </si>
  <si>
    <t>Čalounění Laura</t>
  </si>
  <si>
    <t>DVD přehrávač</t>
  </si>
  <si>
    <t>Hi-Fi souprava SONY</t>
  </si>
  <si>
    <t>Kostra Klára</t>
  </si>
  <si>
    <t>Kostra Laura</t>
  </si>
  <si>
    <t>Křeslo čalouněné 1420</t>
  </si>
  <si>
    <t>Kulatina opracovaná</t>
  </si>
  <si>
    <t>kulatina surová</t>
  </si>
  <si>
    <t>Montáž stolu</t>
  </si>
  <si>
    <t>Noha stolová</t>
  </si>
  <si>
    <t>Opracování surového řeziva</t>
  </si>
  <si>
    <t>Radiomagnetofon</t>
  </si>
  <si>
    <t>Řezivo opracované</t>
  </si>
  <si>
    <t>Řezivo surové</t>
  </si>
  <si>
    <t>Sanorin</t>
  </si>
  <si>
    <t>Sedací souprava 1420</t>
  </si>
  <si>
    <t>Sedací souprava Klára</t>
  </si>
  <si>
    <t>Skříňka rohová</t>
  </si>
  <si>
    <t>Spojovací deska</t>
  </si>
  <si>
    <t>Spojovací materiál</t>
  </si>
  <si>
    <t>Spojovací souprava A22</t>
  </si>
  <si>
    <t>Stůl jídelní - bukový</t>
  </si>
  <si>
    <t>Stůl jídelní - rozkládací</t>
  </si>
  <si>
    <t>Stůl montovaný</t>
  </si>
  <si>
    <t>Šrouby</t>
  </si>
  <si>
    <t>TV stolek</t>
  </si>
  <si>
    <t>výroba sedací soupravy</t>
  </si>
  <si>
    <t>Židle Z100</t>
  </si>
  <si>
    <t>Židle Z220</t>
  </si>
  <si>
    <t>Židle Z310</t>
  </si>
  <si>
    <t>Ocenění na skladě</t>
  </si>
  <si>
    <t>Popisky sloupců</t>
  </si>
  <si>
    <t>Stav skladů (TOP 50 zásob dle ocenění)</t>
  </si>
  <si>
    <t>Přehled prodejů</t>
  </si>
  <si>
    <t>Vývoj tržby a zisku</t>
  </si>
  <si>
    <t>Kontingeční tabulky přehledu tržby a zisku</t>
  </si>
  <si>
    <t>Kontingenční tabulky přehledu zásob</t>
  </si>
  <si>
    <t>Agenda</t>
  </si>
  <si>
    <t>(Více položek)</t>
  </si>
  <si>
    <t>Přehled prodeje zásob TOP 10</t>
  </si>
  <si>
    <t>Tržba</t>
  </si>
  <si>
    <t>Výsledovka</t>
  </si>
  <si>
    <t>Vývoj nákladů a výnosů</t>
  </si>
  <si>
    <t>Náklady a výnosy kumulovaně</t>
  </si>
  <si>
    <t>Kontingeční tabulky přehledu nákladů a výnosů</t>
  </si>
  <si>
    <t>Účetní uzávěrka</t>
  </si>
  <si>
    <t>Ne</t>
  </si>
  <si>
    <t>Částka dle strany</t>
  </si>
  <si>
    <t>Náklady</t>
  </si>
  <si>
    <t>Výnosy</t>
  </si>
  <si>
    <t>M 01</t>
  </si>
  <si>
    <t>M 02</t>
  </si>
  <si>
    <t>M 03</t>
  </si>
  <si>
    <t>M 04</t>
  </si>
  <si>
    <t>M 05</t>
  </si>
  <si>
    <t>M 06</t>
  </si>
  <si>
    <t>M 07</t>
  </si>
  <si>
    <t>M 08</t>
  </si>
  <si>
    <t>M 09</t>
  </si>
  <si>
    <t>M 10</t>
  </si>
  <si>
    <t>M 11</t>
  </si>
  <si>
    <t>M 12</t>
  </si>
  <si>
    <t>Kontingenční tabulky přehledu nákladů a výnosů kumulovaně</t>
  </si>
  <si>
    <t>Učet.Druh účtu</t>
  </si>
  <si>
    <t>Výsledkový</t>
  </si>
  <si>
    <t>Částka dle strany Kumulovaně</t>
  </si>
  <si>
    <t>Detail nákladů a výnosů</t>
  </si>
  <si>
    <t>Učet.Třída účtu</t>
  </si>
  <si>
    <t>5</t>
  </si>
  <si>
    <t>504000 - Prodané zboží</t>
  </si>
  <si>
    <t>604000 - Tržby za zboží</t>
  </si>
  <si>
    <t>522000 - Příjmy společníků a členů družstva ze závislé činnosti</t>
  </si>
  <si>
    <t>602000 - Tržby z prodeje služeb</t>
  </si>
  <si>
    <t>521000 - Mzdové náklady</t>
  </si>
  <si>
    <t>601000 - Tržby za vlastní výrobky</t>
  </si>
  <si>
    <t>524000 - Zákonné sociální pojištění</t>
  </si>
  <si>
    <t>501000 - Spotřeba materiálu</t>
  </si>
  <si>
    <t>663000 - Kursové zisky</t>
  </si>
  <si>
    <t>518000 - Ostatní služby</t>
  </si>
  <si>
    <t>502000 - Spotřeba energie</t>
  </si>
  <si>
    <t>662000 - Úroky</t>
  </si>
  <si>
    <t>551001 - Odpisy dlouhodobého nehmotného a hmotného majetku</t>
  </si>
  <si>
    <t>510000 - Služby</t>
  </si>
  <si>
    <t>648000 - Ostatní provozní výnosy</t>
  </si>
  <si>
    <t>563000 - Kursové ztráty</t>
  </si>
  <si>
    <t>511000 - Opravy a udržování</t>
  </si>
  <si>
    <t>527000 - Zákonné sociální náklady</t>
  </si>
  <si>
    <t>501100 - Nákup drobného majetku</t>
  </si>
  <si>
    <t>512000 - Cestovné</t>
  </si>
  <si>
    <t>568000 - Ostatní finanční náklady</t>
  </si>
  <si>
    <t>548000 - Ostatní provozní náklady</t>
  </si>
  <si>
    <t>551002 - Odpisy dlouhodobého nehmotného a hmotného majetku</t>
  </si>
  <si>
    <t>Detail účtů</t>
  </si>
  <si>
    <t>Číslo účtu</t>
  </si>
  <si>
    <t>Název činnosti</t>
  </si>
  <si>
    <t>Název střediska</t>
  </si>
  <si>
    <t>Číslo zakázky</t>
  </si>
  <si>
    <t>Název subjektu</t>
  </si>
  <si>
    <t>0</t>
  </si>
  <si>
    <t>082000 - Oprávky  k samost. movitým věcem a souborům movitých věcí</t>
  </si>
  <si>
    <t>022000 - Samostatné movité věci a soubory movitých věcí</t>
  </si>
  <si>
    <t>1</t>
  </si>
  <si>
    <t>112000 - Materiál na skladě</t>
  </si>
  <si>
    <t>132000 - Zboží na skladě a v prodejnách</t>
  </si>
  <si>
    <t>2</t>
  </si>
  <si>
    <t>261000 - Peníze na cestě</t>
  </si>
  <si>
    <t>213000 - Ceniny</t>
  </si>
  <si>
    <t>211002 - Pokladna - VAL</t>
  </si>
  <si>
    <t>221002 - Bankovní účty - ČSOB</t>
  </si>
  <si>
    <t>211001 - Pokladna - HP</t>
  </si>
  <si>
    <t>221001 - Bankovní účty - KB</t>
  </si>
  <si>
    <t>3</t>
  </si>
  <si>
    <t>343019 - Daň z přidané hodnoty</t>
  </si>
  <si>
    <t>324000 - Přijaté provozní zálohy</t>
  </si>
  <si>
    <t>321000 - Závazky z obchodních vztahů</t>
  </si>
  <si>
    <t>336001 - Zúčtování s institucemi sociál. zabezpečení a zdravot. pojištění - SP</t>
  </si>
  <si>
    <t>336000 - Zúčtování s institucemi sociál. zabezpečení a zdravot. pojištění</t>
  </si>
  <si>
    <t>331000 - Zaměstnanci</t>
  </si>
  <si>
    <t>366000 - Závazky ke společníkům a  členům družstva ze závislé činnosti</t>
  </si>
  <si>
    <t>325000 - Ostatní závazky</t>
  </si>
  <si>
    <t>336002 - Zúčtování s institucemi sociál. zabezpečení a zdravot. pojištění - VZP</t>
  </si>
  <si>
    <t>379000 - Jiné závazky</t>
  </si>
  <si>
    <t>381000 - Náklady příštích období</t>
  </si>
  <si>
    <t>342002 - Ostatní přímé daně - zvlášní sazba</t>
  </si>
  <si>
    <t>336003 - Zúčtování s institucemi sociál. zabezpečení a zdravot. pojištění - ČNZP</t>
  </si>
  <si>
    <t>343009 - Daň z přidané hodnoty</t>
  </si>
  <si>
    <t>349000 - Vyrovnávací účet pro DPH</t>
  </si>
  <si>
    <t>343000 - Daň z přidané hodnoty</t>
  </si>
  <si>
    <t>395000 - Vnitřní zúčtování</t>
  </si>
  <si>
    <t>345000 - Ostatní daně a poplatky</t>
  </si>
  <si>
    <t>342000 - Ostatní přímé daně</t>
  </si>
  <si>
    <t>314000 - Poskytnuté zálohy - dlouhodobé a krátkodobé</t>
  </si>
  <si>
    <t>342001 - Ostatní přímé daně - záloha</t>
  </si>
  <si>
    <t>315000 - Ostatní pohledávky</t>
  </si>
  <si>
    <t>311000 - Pohledávky z obchodních vztahů</t>
  </si>
  <si>
    <t>4</t>
  </si>
  <si>
    <t>428000 - Nerozdělený zisk minulých let</t>
  </si>
  <si>
    <t>411000 - Základní kapitál</t>
  </si>
  <si>
    <t>431000 - Výsledek hospodaření ve schvalovacím řízení</t>
  </si>
  <si>
    <t>6</t>
  </si>
  <si>
    <t>7</t>
  </si>
  <si>
    <t>701000 - Počáteční účet rozvažný</t>
  </si>
  <si>
    <t>Finanční prostředky</t>
  </si>
  <si>
    <t>Kontingeční tabulka přehledu finančních prostředků</t>
  </si>
  <si>
    <t>Kontingeční tabulka přehledu kumulovaných finančních prostředků</t>
  </si>
  <si>
    <t>Částka dle strany kumulovaně</t>
  </si>
  <si>
    <t>Souvztažnosti</t>
  </si>
  <si>
    <t>Kontingeční tabulka souvztažnosti</t>
  </si>
  <si>
    <t>Učet.Klasifikace účtů</t>
  </si>
  <si>
    <t>Datum zaúčtování.Kalendářní</t>
  </si>
  <si>
    <t>Třída účtu</t>
  </si>
  <si>
    <t>Syntetika účtu</t>
  </si>
  <si>
    <t>Strana</t>
  </si>
  <si>
    <t>Syntetika protiúčtu</t>
  </si>
  <si>
    <t>Celkem</t>
  </si>
  <si>
    <t>022</t>
  </si>
  <si>
    <t>MD</t>
  </si>
  <si>
    <t>701</t>
  </si>
  <si>
    <t>022 Celkem</t>
  </si>
  <si>
    <t>082</t>
  </si>
  <si>
    <t>DAL</t>
  </si>
  <si>
    <t>551</t>
  </si>
  <si>
    <t>082 Celkem</t>
  </si>
  <si>
    <t>112</t>
  </si>
  <si>
    <t>112 Celkem</t>
  </si>
  <si>
    <t>132</t>
  </si>
  <si>
    <t>504</t>
  </si>
  <si>
    <t>132 Celkem</t>
  </si>
  <si>
    <t>211</t>
  </si>
  <si>
    <t>261</t>
  </si>
  <si>
    <t>321</t>
  </si>
  <si>
    <t>331</t>
  </si>
  <si>
    <t>342</t>
  </si>
  <si>
    <t>343</t>
  </si>
  <si>
    <t>366</t>
  </si>
  <si>
    <t>501</t>
  </si>
  <si>
    <t>311</t>
  </si>
  <si>
    <t>604</t>
  </si>
  <si>
    <t>211 Celkem</t>
  </si>
  <si>
    <t>213</t>
  </si>
  <si>
    <t>213 Celkem</t>
  </si>
  <si>
    <t>221</t>
  </si>
  <si>
    <t>314</t>
  </si>
  <si>
    <t>325</t>
  </si>
  <si>
    <t>336</t>
  </si>
  <si>
    <t>379</t>
  </si>
  <si>
    <t>568</t>
  </si>
  <si>
    <t>315</t>
  </si>
  <si>
    <t>324</t>
  </si>
  <si>
    <t>662</t>
  </si>
  <si>
    <t>221 Celkem</t>
  </si>
  <si>
    <t>261 Celkem</t>
  </si>
  <si>
    <t>395</t>
  </si>
  <si>
    <t>548</t>
  </si>
  <si>
    <t>601</t>
  </si>
  <si>
    <t>602</t>
  </si>
  <si>
    <t>648</t>
  </si>
  <si>
    <t>311 Celkem</t>
  </si>
  <si>
    <t>314 Celkem</t>
  </si>
  <si>
    <t>315 Celkem</t>
  </si>
  <si>
    <t>502</t>
  </si>
  <si>
    <t>518</t>
  </si>
  <si>
    <t>563</t>
  </si>
  <si>
    <t>321 Celkem</t>
  </si>
  <si>
    <t>324 Celkem</t>
  </si>
  <si>
    <t>381</t>
  </si>
  <si>
    <t>527</t>
  </si>
  <si>
    <t>325 Celkem</t>
  </si>
  <si>
    <t>521</t>
  </si>
  <si>
    <t>331 Celkem</t>
  </si>
  <si>
    <t>524</t>
  </si>
  <si>
    <t>336 Celkem</t>
  </si>
  <si>
    <t>342 Celkem</t>
  </si>
  <si>
    <t>349</t>
  </si>
  <si>
    <t>343 Celkem</t>
  </si>
  <si>
    <t>345</t>
  </si>
  <si>
    <t>345 Celkem</t>
  </si>
  <si>
    <t>349 Celkem</t>
  </si>
  <si>
    <t>522</t>
  </si>
  <si>
    <t>366 Celkem</t>
  </si>
  <si>
    <t>379 Celkem</t>
  </si>
  <si>
    <t>381 Celkem</t>
  </si>
  <si>
    <t>395 Celkem</t>
  </si>
  <si>
    <t>411</t>
  </si>
  <si>
    <t>411 Celkem</t>
  </si>
  <si>
    <t>428</t>
  </si>
  <si>
    <t>431</t>
  </si>
  <si>
    <t>428 Celkem</t>
  </si>
  <si>
    <t>431 Celkem</t>
  </si>
  <si>
    <t>501 Celkem</t>
  </si>
  <si>
    <t>502 Celkem</t>
  </si>
  <si>
    <t>504 Celkem</t>
  </si>
  <si>
    <t>518 Celkem</t>
  </si>
  <si>
    <t>521 Celkem</t>
  </si>
  <si>
    <t>522 Celkem</t>
  </si>
  <si>
    <t>524 Celkem</t>
  </si>
  <si>
    <t>527 Celkem</t>
  </si>
  <si>
    <t>548 Celkem</t>
  </si>
  <si>
    <t>551 Celkem</t>
  </si>
  <si>
    <t>563 Celkem</t>
  </si>
  <si>
    <t>568 Celkem</t>
  </si>
  <si>
    <t>601 Celkem</t>
  </si>
  <si>
    <t>602 Celkem</t>
  </si>
  <si>
    <t>604 Celkem</t>
  </si>
  <si>
    <t>648 Celkem</t>
  </si>
  <si>
    <t>662 Celkem</t>
  </si>
  <si>
    <t>701 Celkem</t>
  </si>
  <si>
    <t>512</t>
  </si>
  <si>
    <t>663</t>
  </si>
  <si>
    <t>510</t>
  </si>
  <si>
    <t>511</t>
  </si>
  <si>
    <t>510 Celkem</t>
  </si>
  <si>
    <t>511 Celkem</t>
  </si>
  <si>
    <t>512 Celkem</t>
  </si>
  <si>
    <t>663 Celkem</t>
  </si>
  <si>
    <t>2019</t>
  </si>
  <si>
    <t>221000 - Bankovní účty</t>
  </si>
  <si>
    <t>2019 Celkem</t>
  </si>
  <si>
    <t>2020</t>
  </si>
  <si>
    <t>2021</t>
  </si>
  <si>
    <t>2022</t>
  </si>
  <si>
    <t>neuvedeno</t>
  </si>
  <si>
    <t>2020 Celkem</t>
  </si>
  <si>
    <t>2021 Celkem</t>
  </si>
  <si>
    <t>2022 Celkem</t>
  </si>
  <si>
    <t>neuvedeno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</si>
</sst>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Kč&quot;;[Red]\-#,##0.00\ &quot;Kč&quot;"/>
    <numFmt numFmtId="164" formatCode="#,##0.00\ [$Kč-405];\-#,##0.00\ [$Kč-405]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14"/>
      <color theme="0" tint="-0.34998626667073579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0" fillId="2" borderId="2" xfId="0" applyFill="1" applyBorder="1"/>
    <xf numFmtId="0" fontId="0" fillId="2" borderId="0" xfId="0" applyFill="1"/>
    <xf numFmtId="0" fontId="2" fillId="0" borderId="1" xfId="0" applyFont="1" applyFill="1" applyBorder="1" applyAlignment="1">
      <alignment horizontal="center" vertical="top" textRotation="90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Border="1"/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5" fillId="0" borderId="0" xfId="0" pivotButton="1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applyNumberFormat="1" applyFont="1"/>
    <xf numFmtId="0" fontId="2" fillId="0" borderId="0" xfId="0" applyFont="1" applyBorder="1" applyAlignment="1">
      <alignment horizontal="center" vertical="top" textRotation="90"/>
    </xf>
    <xf numFmtId="0" fontId="7" fillId="0" borderId="0" xfId="0" applyFont="1" applyBorder="1"/>
    <xf numFmtId="0" fontId="6" fillId="0" borderId="1" xfId="0" applyFont="1" applyBorder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Border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0" xfId="0" applyFont="1" applyBorder="1" applyAlignment="1">
      <alignment horizontal="center" vertical="top" textRotation="90"/>
    </xf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0" fillId="0" borderId="0" xfId="0" applyBorder="1" applyAlignment="1">
      <alignment horizontal="center"/>
    </xf>
    <xf numFmtId="0" fontId="0" fillId="2" borderId="3" xfId="0" applyFill="1" applyBorder="1"/>
    <xf numFmtId="0" fontId="0" fillId="0" borderId="0" xfId="0" applyAlignment="1">
      <alignment horizontal="left" indent="1"/>
    </xf>
    <xf numFmtId="0" fontId="0" fillId="2" borderId="0" xfId="0" applyFill="1" applyBorder="1"/>
    <xf numFmtId="8" fontId="0" fillId="0" borderId="0" xfId="0" applyNumberFormat="1"/>
    <xf numFmtId="0" fontId="8" fillId="0" borderId="0" xfId="0" pivotButton="1" applyFont="1"/>
    <xf numFmtId="0" fontId="2" fillId="0" borderId="0" xfId="0" applyFont="1" applyBorder="1" applyAlignment="1">
      <alignment horizontal="center" vertical="top" textRotation="90"/>
    </xf>
    <xf numFmtId="0" fontId="1" fillId="0" borderId="0" xfId="0" applyFont="1"/>
    <xf numFmtId="0" fontId="2" fillId="0" borderId="0" xfId="0" applyFont="1" applyFill="1" applyBorder="1" applyAlignment="1">
      <alignment horizontal="center" vertical="top" textRotation="90"/>
    </xf>
    <xf numFmtId="0" fontId="2" fillId="0" borderId="4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4" xfId="0" applyFont="1" applyBorder="1" applyAlignment="1">
      <alignment horizontal="center" vertical="top" textRotation="90"/>
    </xf>
  </cellXfs>
  <cellStyles count="1">
    <cellStyle name="Normální" xfId="0" builtinId="0"/>
  </cellStyles>
  <dxfs count="138">
    <dxf>
      <font>
        <sz val="14"/>
      </font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numFmt numFmtId="165" formatCode="#,##0\ &quot;Kč&quot;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sz val="14"/>
        <color theme="8"/>
        <name val="Calibri Light"/>
        <scheme val="major"/>
      </font>
      <border diagonalUp="0" diagonalDown="0">
        <left/>
        <right/>
        <top/>
        <bottom/>
        <vertical/>
        <horizontal/>
      </border>
    </dxf>
    <dxf>
      <font>
        <sz val="14"/>
        <color theme="8"/>
        <name val="Calibri Light"/>
        <scheme val="major"/>
      </font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7" defaultTableStyle="TableStyleMedium2" defaultPivotStyle="PivotStyleLight16">
    <tableStyle name="Styl časové osy - POHODA BI" pivot="0" table="0" count="9" xr9:uid="{00000000-0011-0000-FFFF-FFFF00000000}">
      <tableStyleElement type="wholeTable" dxfId="137"/>
      <tableStyleElement type="headerRow" dxfId="136"/>
    </tableStyle>
    <tableStyle name="Styl časové osy - POHODA BI 2" pivot="0" table="0" count="8" xr9:uid="{00000000-0011-0000-FFFF-FFFF01000000}">
      <tableStyleElement type="wholeTable" dxfId="135"/>
      <tableStyleElement type="headerRow" dxfId="134"/>
    </tableStyle>
    <tableStyle name="Styl časové osy - POHODA BI 3" pivot="0" table="0" count="9" xr9:uid="{00000000-0011-0000-FFFF-FFFF02000000}">
      <tableStyleElement type="wholeTable" dxfId="133"/>
      <tableStyleElement type="headerRow" dxfId="132"/>
    </tableStyle>
    <tableStyle name="Styl časové osy - POHODA BI 4" pivot="0" table="0" count="9" xr9:uid="{00000000-0011-0000-FFFF-FFFF03000000}">
      <tableStyleElement type="wholeTable" dxfId="131"/>
      <tableStyleElement type="headerRow" dxfId="130"/>
    </tableStyle>
    <tableStyle name="Styl časové osy - POHODA BI 5" pivot="0" table="0" count="9" xr9:uid="{00000000-0011-0000-FFFF-FFFF04000000}">
      <tableStyleElement type="wholeTable" dxfId="129"/>
      <tableStyleElement type="headerRow" dxfId="128"/>
    </tableStyle>
    <tableStyle name="Styl kontingenční tabulky - POHODA BI" table="0" count="9" xr9:uid="{00000000-0011-0000-FFFF-FFFF05000000}">
      <tableStyleElement type="headerRow" dxfId="127"/>
      <tableStyleElement type="firstColumn" dxfId="126"/>
      <tableStyleElement type="firstRowStripe" dxfId="125"/>
      <tableStyleElement type="secondRowStripe" dxfId="124"/>
      <tableStyleElement type="firstColumnStripe" dxfId="123"/>
      <tableStyleElement type="secondColumnStripe" dxfId="122"/>
      <tableStyleElement type="firstSubtotalRow" dxfId="121"/>
      <tableStyleElement type="pageFieldLabels" dxfId="120"/>
      <tableStyleElement type="pageFieldValues" dxfId="119"/>
    </tableStyle>
    <tableStyle name="Styl kontingenční tabulky - POHODA BI 2" table="0" count="10" xr9:uid="{00000000-0011-0000-FFFF-FFFF06000000}">
      <tableStyleElement type="wholeTable" dxfId="118"/>
      <tableStyleElement type="headerRow" dxfId="117"/>
      <tableStyleElement type="firstColumn" dxfId="116"/>
      <tableStyleElement type="firstRowStripe" dxfId="115"/>
      <tableStyleElement type="secondRowStripe" dxfId="114"/>
      <tableStyleElement type="firstColumnStripe" dxfId="113"/>
      <tableStyleElement type="secondColumnStripe" dxfId="112"/>
      <tableStyleElement type="firstSubtotalRow" dxfId="111"/>
      <tableStyleElement type="pageFieldLabels" dxfId="110"/>
      <tableStyleElement type="pageFieldValues" dxfId="109"/>
    </tableStyle>
    <tableStyle name="Styl kontingenční tabulky - POHODA BI 3" table="0" count="10" xr9:uid="{00000000-0011-0000-FFFF-FFFF07000000}">
      <tableStyleElement type="wholeTable" dxfId="108"/>
      <tableStyleElement type="headerRow" dxfId="107"/>
      <tableStyleElement type="firstColumn" dxfId="106"/>
      <tableStyleElement type="firstRowStripe" dxfId="105"/>
      <tableStyleElement type="secondRowStripe" dxfId="104"/>
      <tableStyleElement type="firstColumnStripe" dxfId="103"/>
      <tableStyleElement type="secondColumnStripe" dxfId="102"/>
      <tableStyleElement type="firstSubtotalRow" dxfId="101"/>
      <tableStyleElement type="pageFieldLabels" dxfId="100"/>
      <tableStyleElement type="pageFieldValues" dxfId="99"/>
    </tableStyle>
    <tableStyle name="Styl kontingenční tabulky - POHODA BI 4" table="0" count="10" xr9:uid="{00000000-0011-0000-FFFF-FFFF08000000}">
      <tableStyleElement type="wholeTable" dxfId="98"/>
      <tableStyleElement type="headerRow" dxfId="97"/>
      <tableStyleElement type="firstColumn" dxfId="96"/>
      <tableStyleElement type="firstRowStripe" dxfId="95"/>
      <tableStyleElement type="secondRowStripe" dxfId="94"/>
      <tableStyleElement type="firstColumnStripe" dxfId="93"/>
      <tableStyleElement type="secondColumnStripe" dxfId="92"/>
      <tableStyleElement type="firstSubtotalRow" dxfId="91"/>
      <tableStyleElement type="pageFieldLabels" dxfId="90"/>
      <tableStyleElement type="pageFieldValues" dxfId="89"/>
    </tableStyle>
    <tableStyle name="Styl kontingenční tabulky - POHODA BI 5" table="0" count="10" xr9:uid="{00000000-0011-0000-FFFF-FFFF09000000}">
      <tableStyleElement type="wholeTable" dxfId="88"/>
      <tableStyleElement type="headerRow" dxfId="87"/>
      <tableStyleElement type="firstColumn" dxfId="86"/>
      <tableStyleElement type="firstRowStripe" dxfId="85"/>
      <tableStyleElement type="secondRowStripe" dxfId="84"/>
      <tableStyleElement type="firstColumnStripe" dxfId="83"/>
      <tableStyleElement type="secondColumnStripe" dxfId="82"/>
      <tableStyleElement type="firstSubtotalRow" dxfId="81"/>
      <tableStyleElement type="pageFieldLabels" dxfId="80"/>
      <tableStyleElement type="pageFieldValues" dxfId="79"/>
    </tableStyle>
    <tableStyle name="Styl kontingenční tabulky - POHODA BI 6" table="0" count="10" xr9:uid="{00000000-0011-0000-FFFF-FFFF0A000000}">
      <tableStyleElement type="wholeTable" dxfId="78"/>
      <tableStyleElement type="headerRow" dxfId="77"/>
      <tableStyleElement type="firstColumn" dxfId="76"/>
      <tableStyleElement type="firstRowStripe" dxfId="75"/>
      <tableStyleElement type="secondRowStripe" dxfId="74"/>
      <tableStyleElement type="firstColumnStripe" dxfId="73"/>
      <tableStyleElement type="secondColumnStripe" dxfId="72"/>
      <tableStyleElement type="firstSubtotalRow" dxfId="71"/>
      <tableStyleElement type="pageFieldLabels" dxfId="70"/>
      <tableStyleElement type="pageFieldValues" dxfId="69"/>
    </tableStyle>
    <tableStyle name="Styl kontingenční tabulky - POHODA BI 7" table="0" count="10" xr9:uid="{00000000-0011-0000-FFFF-FFFF0B000000}">
      <tableStyleElement type="wholeTable" dxfId="68"/>
      <tableStyleElement type="headerRow" dxfId="67"/>
      <tableStyleElement type="firstColumn" dxfId="66"/>
      <tableStyleElement type="firstRowStripe" dxfId="65"/>
      <tableStyleElement type="secondRowStripe" dxfId="64"/>
      <tableStyleElement type="firstColumnStripe" dxfId="63"/>
      <tableStyleElement type="secondColumnStripe" dxfId="62"/>
      <tableStyleElement type="firstSubtotalRow" dxfId="61"/>
      <tableStyleElement type="pageFieldLabels" dxfId="60"/>
      <tableStyleElement type="pageFieldValues" dxfId="59"/>
    </tableStyle>
    <tableStyle name="Styl průřezu - POHODA BI" pivot="0" table="0" count="10" xr9:uid="{00000000-0011-0000-FFFF-FFFF0C000000}">
      <tableStyleElement type="wholeTable" dxfId="58"/>
      <tableStyleElement type="headerRow" dxfId="57"/>
    </tableStyle>
    <tableStyle name="Styl průřezu - POHODA BI 10" pivot="0" table="0" count="10" xr9:uid="{00000000-0011-0000-FFFF-FFFF0D000000}">
      <tableStyleElement type="wholeTable" dxfId="56"/>
      <tableStyleElement type="headerRow" dxfId="55"/>
    </tableStyle>
    <tableStyle name="Styl průřezu - POHODA BI 11" pivot="0" table="0" count="10" xr9:uid="{00000000-0011-0000-FFFF-FFFF0E000000}">
      <tableStyleElement type="wholeTable" dxfId="54"/>
      <tableStyleElement type="headerRow" dxfId="53"/>
    </tableStyle>
    <tableStyle name="Styl průřezu - POHODA BI 12" pivot="0" table="0" count="10" xr9:uid="{00000000-0011-0000-FFFF-FFFF0F000000}">
      <tableStyleElement type="wholeTable" dxfId="52"/>
      <tableStyleElement type="headerRow" dxfId="51"/>
    </tableStyle>
    <tableStyle name="Styl průřezu - POHODA BI 13" pivot="0" table="0" count="10" xr9:uid="{00000000-0011-0000-FFFF-FFFF10000000}">
      <tableStyleElement type="wholeTable" dxfId="50"/>
      <tableStyleElement type="headerRow" dxfId="49"/>
    </tableStyle>
    <tableStyle name="Styl průřezu - POHODA BI 14" pivot="0" table="0" count="10" xr9:uid="{00000000-0011-0000-FFFF-FFFF11000000}">
      <tableStyleElement type="wholeTable" dxfId="48"/>
      <tableStyleElement type="headerRow" dxfId="47"/>
    </tableStyle>
    <tableStyle name="Styl průřezu - POHODA BI 15" pivot="0" table="0" count="10" xr9:uid="{00000000-0011-0000-FFFF-FFFF12000000}">
      <tableStyleElement type="wholeTable" dxfId="46"/>
      <tableStyleElement type="headerRow" dxfId="45"/>
    </tableStyle>
    <tableStyle name="Styl průřezu - POHODA BI 2" pivot="0" table="0" count="10" xr9:uid="{00000000-0011-0000-FFFF-FFFF13000000}">
      <tableStyleElement type="wholeTable" dxfId="44"/>
      <tableStyleElement type="headerRow" dxfId="43"/>
    </tableStyle>
    <tableStyle name="Styl průřezu - POHODA BI 3" pivot="0" table="0" count="10" xr9:uid="{00000000-0011-0000-FFFF-FFFF14000000}">
      <tableStyleElement type="wholeTable" dxfId="42"/>
      <tableStyleElement type="headerRow" dxfId="41"/>
    </tableStyle>
    <tableStyle name="Styl průřezu - POHODA BI 4" pivot="0" table="0" count="10" xr9:uid="{00000000-0011-0000-FFFF-FFFF15000000}">
      <tableStyleElement type="wholeTable" dxfId="40"/>
      <tableStyleElement type="headerRow" dxfId="39"/>
    </tableStyle>
    <tableStyle name="Styl průřezu - POHODA BI 5" pivot="0" table="0" count="10" xr9:uid="{00000000-0011-0000-FFFF-FFFF16000000}">
      <tableStyleElement type="wholeTable" dxfId="38"/>
      <tableStyleElement type="headerRow" dxfId="37"/>
    </tableStyle>
    <tableStyle name="Styl průřezu - POHODA BI 6" pivot="0" table="0" count="10" xr9:uid="{00000000-0011-0000-FFFF-FFFF17000000}">
      <tableStyleElement type="wholeTable" dxfId="36"/>
      <tableStyleElement type="headerRow" dxfId="35"/>
    </tableStyle>
    <tableStyle name="Styl průřezu - POHODA BI 7" pivot="0" table="0" count="10" xr9:uid="{00000000-0011-0000-FFFF-FFFF18000000}">
      <tableStyleElement type="wholeTable" dxfId="34"/>
      <tableStyleElement type="headerRow" dxfId="33"/>
    </tableStyle>
    <tableStyle name="Styl průřezu - POHODA BI 8" pivot="0" table="0" count="10" xr9:uid="{00000000-0011-0000-FFFF-FFFF19000000}">
      <tableStyleElement type="wholeTable" dxfId="32"/>
      <tableStyleElement type="headerRow" dxfId="31"/>
    </tableStyle>
    <tableStyle name="Styl průřezu - POHODA BI 9" pivot="0" table="0" count="10" xr9:uid="{00000000-0011-0000-FFFF-FFFF1A000000}">
      <tableStyleElement type="wholeTable" dxfId="30"/>
      <tableStyleElement type="headerRow" dxfId="29"/>
    </tableStyle>
  </tableStyles>
  <colors>
    <mruColors>
      <color rgb="FF264378"/>
    </mruColors>
  </colors>
  <extLst>
    <ext xmlns:x14="http://schemas.microsoft.com/office/spreadsheetml/2009/9/main" uri="{46F421CA-312F-682f-3DD2-61675219B42D}">
      <x14:dxfs count="120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119"/>
            <x14:slicerStyleElement type="unselectedItemWithNoData" dxfId="118"/>
            <x14:slicerStyleElement type="selectedItemWithData" dxfId="117"/>
            <x14:slicerStyleElement type="selectedItemWithNoData" dxfId="116"/>
            <x14:slicerStyleElement type="hoveredUnselectedItemWithData" dxfId="115"/>
            <x14:slicerStyleElement type="hoveredSelectedItemWithData" dxfId="114"/>
            <x14:slicerStyleElement type="hoveredUnselectedItemWithNoData" dxfId="113"/>
            <x14:slicerStyleElement type="hoveredSelectedItemWithNoData" dxfId="112"/>
          </x14:slicerStyleElements>
        </x14:slicerStyle>
        <x14:slicerStyle name="Styl průřezu - POHODA BI 10">
          <x14:slicerStyleElements>
            <x14:slicerStyleElement type="unselectedItemWithData" dxfId="111"/>
            <x14:slicerStyleElement type="unselectedItemWithNoData" dxfId="110"/>
            <x14:slicerStyleElement type="selectedItemWithData" dxfId="109"/>
            <x14:slicerStyleElement type="selectedItemWithNoData" dxfId="108"/>
            <x14:slicerStyleElement type="hoveredUnselectedItemWithData" dxfId="107"/>
            <x14:slicerStyleElement type="hoveredSelectedItemWithData" dxfId="106"/>
            <x14:slicerStyleElement type="hoveredUnselectedItemWithNoData" dxfId="105"/>
            <x14:slicerStyleElement type="hoveredSelectedItemWithNoData" dxfId="104"/>
          </x14:slicerStyleElements>
        </x14:slicerStyle>
        <x14:slicerStyle name="Styl průřezu - POHODA BI 11">
          <x14:slicerStyleElements>
            <x14:slicerStyleElement type="unselectedItemWithData" dxfId="103"/>
            <x14:slicerStyleElement type="unselectedItemWithNoData" dxfId="102"/>
            <x14:slicerStyleElement type="selectedItemWithData" dxfId="101"/>
            <x14:slicerStyleElement type="selectedItemWithNoData" dxfId="100"/>
            <x14:slicerStyleElement type="hoveredUnselectedItemWithData" dxfId="99"/>
            <x14:slicerStyleElement type="hoveredSelectedItemWithData" dxfId="98"/>
            <x14:slicerStyleElement type="hoveredUnselectedItemWithNoData" dxfId="97"/>
            <x14:slicerStyleElement type="hoveredSelectedItemWithNoData" dxfId="96"/>
          </x14:slicerStyleElements>
        </x14:slicerStyle>
        <x14:slicerStyle name="Styl průřezu - POHODA BI 12">
          <x14:slicerStyleElements>
            <x14:slicerStyleElement type="unselectedItemWithData" dxfId="95"/>
            <x14:slicerStyleElement type="unselectedItemWithNoData" dxfId="94"/>
            <x14:slicerStyleElement type="selectedItemWithData" dxfId="93"/>
            <x14:slicerStyleElement type="selectedItemWithNoData" dxfId="92"/>
            <x14:slicerStyleElement type="hoveredUnselectedItemWithData" dxfId="91"/>
            <x14:slicerStyleElement type="hoveredSelectedItemWithData" dxfId="90"/>
            <x14:slicerStyleElement type="hoveredUnselectedItemWithNoData" dxfId="89"/>
            <x14:slicerStyleElement type="hoveredSelectedItemWithNoData" dxfId="88"/>
          </x14:slicerStyleElements>
        </x14:slicerStyle>
        <x14:slicerStyle name="Styl průřezu - POHODA BI 13">
          <x14:slicerStyleElements>
            <x14:slicerStyleElement type="unselectedItemWithData" dxfId="87"/>
            <x14:slicerStyleElement type="unselectedItemWithNoData" dxfId="86"/>
            <x14:slicerStyleElement type="selectedItemWithData" dxfId="85"/>
            <x14:slicerStyleElement type="selectedItemWithNoData" dxfId="84"/>
            <x14:slicerStyleElement type="hoveredUnselectedItemWithData" dxfId="83"/>
            <x14:slicerStyleElement type="hoveredSelectedItemWithData" dxfId="82"/>
            <x14:slicerStyleElement type="hoveredUnselectedItemWithNoData" dxfId="81"/>
            <x14:slicerStyleElement type="hoveredSelectedItemWithNoData" dxfId="80"/>
          </x14:slicerStyleElements>
        </x14:slicerStyle>
        <x14:slicerStyle name="Styl průřezu - POHODA BI 14">
          <x14:slicerStyleElements>
            <x14:slicerStyleElement type="unselectedItemWithData" dxfId="79"/>
            <x14:slicerStyleElement type="unselectedItemWithNoData" dxfId="78"/>
            <x14:slicerStyleElement type="selectedItemWithData" dxfId="77"/>
            <x14:slicerStyleElement type="selectedItemWithNoData" dxfId="76"/>
            <x14:slicerStyleElement type="hoveredUnselectedItemWithData" dxfId="75"/>
            <x14:slicerStyleElement type="hoveredSelectedItemWithData" dxfId="74"/>
            <x14:slicerStyleElement type="hoveredUnselectedItemWithNoData" dxfId="73"/>
            <x14:slicerStyleElement type="hoveredSelectedItemWithNoData" dxfId="72"/>
          </x14:slicerStyleElements>
        </x14:slicerStyle>
        <x14:slicerStyle name="Styl průřezu - POHODA BI 15">
          <x14:slicerStyleElements>
            <x14:slicerStyleElement type="unselectedItemWithData" dxfId="71"/>
            <x14:slicerStyleElement type="unselectedItemWithNoData" dxfId="70"/>
            <x14:slicerStyleElement type="selectedItemWithData" dxfId="69"/>
            <x14:slicerStyleElement type="selectedItemWithNoData" dxfId="68"/>
            <x14:slicerStyleElement type="hoveredUnselectedItemWithData" dxfId="67"/>
            <x14:slicerStyleElement type="hoveredSelectedItemWithData" dxfId="66"/>
            <x14:slicerStyleElement type="hoveredUnselectedItemWithNoData" dxfId="65"/>
            <x14:slicerStyleElement type="hoveredSelectedItemWithNoData" dxfId="64"/>
          </x14:slicerStyleElements>
        </x14:slicerStyle>
        <x14:slicerStyle name="Styl průřezu - POHODA BI 2">
          <x14:slicerStyleElements>
            <x14:slicerStyleElement type="unselectedItemWithData" dxfId="63"/>
            <x14:slicerStyleElement type="unselectedItemWithNoData" dxfId="62"/>
            <x14:slicerStyleElement type="selectedItemWithData" dxfId="61"/>
            <x14:slicerStyleElement type="selectedItemWithNoData" dxfId="60"/>
            <x14:slicerStyleElement type="hoveredUnselectedItemWithData" dxfId="59"/>
            <x14:slicerStyleElement type="hoveredSelectedItemWithData" dxfId="58"/>
            <x14:slicerStyleElement type="hoveredUnselectedItemWithNoData" dxfId="57"/>
            <x14:slicerStyleElement type="hoveredSelectedItemWithNoData" dxfId="56"/>
          </x14:slicerStyleElements>
        </x14:slicerStyle>
        <x14:slicerStyle name="Styl průřezu - POHODA BI 3">
          <x14:slicerStyleElements>
            <x14:slicerStyleElement type="unselectedItemWithData" dxfId="55"/>
            <x14:slicerStyleElement type="unselectedItemWithNoData" dxfId="54"/>
            <x14:slicerStyleElement type="selectedItemWithData" dxfId="53"/>
            <x14:slicerStyleElement type="selectedItemWithNoData" dxfId="52"/>
            <x14:slicerStyleElement type="hoveredUnselectedItemWithData" dxfId="51"/>
            <x14:slicerStyleElement type="hoveredSelectedItemWithData" dxfId="50"/>
            <x14:slicerStyleElement type="hoveredUnselectedItemWithNoData" dxfId="49"/>
            <x14:slicerStyleElement type="hoveredSelectedItemWithNoData" dxfId="48"/>
          </x14:slicerStyleElements>
        </x14:slicerStyle>
        <x14:slicerStyle name="Styl průřezu - POHODA BI 4">
          <x14:slicerStyleElements>
            <x14:slicerStyleElement type="unselectedItemWithData" dxfId="47"/>
            <x14:slicerStyleElement type="unselectedItemWithNoData" dxfId="46"/>
            <x14:slicerStyleElement type="selectedItemWithData" dxfId="45"/>
            <x14:slicerStyleElement type="selectedItemWithNoData" dxfId="44"/>
            <x14:slicerStyleElement type="hoveredUnselectedItemWithData" dxfId="43"/>
            <x14:slicerStyleElement type="hoveredSelectedItemWithData" dxfId="42"/>
            <x14:slicerStyleElement type="hoveredUnselectedItemWithNoData" dxfId="41"/>
            <x14:slicerStyleElement type="hoveredSelectedItemWithNoData" dxfId="40"/>
          </x14:slicerStyleElements>
        </x14:slicerStyle>
        <x14:slicerStyle name="Styl průřezu - POHODA BI 5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Styl průřezu - POHODA BI 6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tyl průřezu - POHODA BI 7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tyl průřezu - POHODA BI 8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tyl průřezu - POHODA BI 9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34"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  <dxf>
          <fill>
            <patternFill patternType="solid">
              <fgColor theme="0" tint="-0.14999847407452621"/>
              <bgColor theme="0" tint="-0.14999847407452621"/>
            </patternFill>
          </fill>
        </dxf>
        <dxf>
          <fill>
            <patternFill patternType="solid">
              <fgColor theme="0"/>
              <bgColor theme="0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0"/>
            <color theme="1" tint="0.499984740745262"/>
          </font>
        </dxf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Styl časové osy - POHODA BI">
        <x15:timelineStyle name="Styl časové osy - POHODA BI">
          <x15:timelineStyleElements>
            <x15:timelineStyleElement type="selectionLabel" dxfId="33"/>
            <x15:timelineStyleElement type="timeLevel" dxfId="32"/>
            <x15:timelineStyleElement type="periodLabel1" dxfId="31"/>
            <x15:timelineStyleElement type="periodLabel2" dxfId="30"/>
            <x15:timelineStyleElement type="selectedTimeBlock" dxfId="29"/>
            <x15:timelineStyleElement type="unselectedTimeBlock" dxfId="28"/>
            <x15:timelineStyleElement type="selectedTimeBlockSpace" dxfId="27"/>
          </x15:timelineStyleElements>
        </x15:timelineStyle>
        <x15:timelineStyle name="Styl časové osy - POHODA BI 2">
          <x15:timelineStyleElements>
            <x15:timelineStyleElement type="selectionLabel" dxfId="26"/>
            <x15:timelineStyleElement type="timeLevel" dxfId="25"/>
            <x15:timelineStyleElement type="periodLabel1" dxfId="24"/>
            <x15:timelineStyleElement type="periodLabel2" dxfId="23"/>
            <x15:timelineStyleElement type="selectedTimeBlock" dxfId="22"/>
            <x15:timelineStyleElement type="unselectedTimeBlock" dxfId="21"/>
          </x15:timelineStyleElements>
        </x15:timelineStyle>
        <x15:timelineStyle name="Styl časové osy - POHODA BI 3">
          <x15:timelineStyleElements>
            <x15:timelineStyleElement type="selectionLabel" dxfId="20"/>
            <x15:timelineStyleElement type="timeLevel" dxfId="19"/>
            <x15:timelineStyleElement type="periodLabel1" dxfId="18"/>
            <x15:timelineStyleElement type="periodLabel2" dxfId="17"/>
            <x15:timelineStyleElement type="selectedTimeBlock" dxfId="16"/>
            <x15:timelineStyleElement type="unselectedTimeBlock" dxfId="15"/>
            <x15:timelineStyleElement type="selectedTimeBlockSpace" dxfId="14"/>
          </x15:timelineStyleElements>
        </x15:timelineStyle>
        <x15:timelineStyle name="Styl časové osy - POHODA BI 4">
          <x15:timelineStyleElements>
            <x15:timelineStyleElement type="selectionLabel" dxfId="13"/>
            <x15:timelineStyleElement type="timeLevel" dxfId="12"/>
            <x15:timelineStyleElement type="periodLabel1" dxfId="11"/>
            <x15:timelineStyleElement type="periodLabel2" dxfId="10"/>
            <x15:timelineStyleElement type="selectedTimeBlock" dxfId="9"/>
            <x15:timelineStyleElement type="unselectedTimeBlock" dxfId="8"/>
            <x15:timelineStyleElement type="selectedTimeBlockSpace" dxfId="7"/>
          </x15:timelineStyleElements>
        </x15:timelineStyle>
        <x15:timelineStyle name="Styl časové osy - POHODA BI 5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14.xml"/><Relationship Id="rId21" Type="http://schemas.openxmlformats.org/officeDocument/2006/relationships/pivotCacheDefinition" Target="pivotCache/pivotCacheDefinition9.xml"/><Relationship Id="rId42" Type="http://schemas.openxmlformats.org/officeDocument/2006/relationships/pivotCacheDefinition" Target="pivotCache/pivotCacheDefinition30.xml"/><Relationship Id="rId47" Type="http://schemas.microsoft.com/office/2007/relationships/slicerCache" Target="slicerCaches/slicerCache5.xml"/><Relationship Id="rId63" Type="http://schemas.microsoft.com/office/2007/relationships/slicerCache" Target="slicerCaches/slicerCache21.xml"/><Relationship Id="rId68" Type="http://schemas.microsoft.com/office/2007/relationships/slicerCache" Target="slicerCaches/slicerCache26.xml"/><Relationship Id="rId84" Type="http://schemas.microsoft.com/office/2011/relationships/timelineCache" Target="timelineCaches/timelineCache2.xml"/><Relationship Id="rId89" Type="http://schemas.openxmlformats.org/officeDocument/2006/relationships/theme" Target="theme/theme1.xml"/><Relationship Id="rId16" Type="http://schemas.openxmlformats.org/officeDocument/2006/relationships/pivotCacheDefinition" Target="pivotCache/pivotCacheDefinition4.xml"/><Relationship Id="rId11" Type="http://schemas.openxmlformats.org/officeDocument/2006/relationships/worksheet" Target="worksheets/sheet11.xml"/><Relationship Id="rId32" Type="http://schemas.openxmlformats.org/officeDocument/2006/relationships/pivotCacheDefinition" Target="pivotCache/pivotCacheDefinition20.xml"/><Relationship Id="rId37" Type="http://schemas.openxmlformats.org/officeDocument/2006/relationships/pivotCacheDefinition" Target="pivotCache/pivotCacheDefinition25.xml"/><Relationship Id="rId53" Type="http://schemas.microsoft.com/office/2007/relationships/slicerCache" Target="slicerCaches/slicerCache11.xml"/><Relationship Id="rId58" Type="http://schemas.microsoft.com/office/2007/relationships/slicerCache" Target="slicerCaches/slicerCache16.xml"/><Relationship Id="rId74" Type="http://schemas.microsoft.com/office/2007/relationships/slicerCache" Target="slicerCaches/slicerCache32.xml"/><Relationship Id="rId79" Type="http://schemas.openxmlformats.org/officeDocument/2006/relationships/pivotCacheDefinition" Target="pivotCache/pivotCacheDefinition33.xml"/><Relationship Id="rId5" Type="http://schemas.openxmlformats.org/officeDocument/2006/relationships/worksheet" Target="worksheets/sheet5.xml"/><Relationship Id="rId90" Type="http://schemas.openxmlformats.org/officeDocument/2006/relationships/connections" Target="connections.xml"/><Relationship Id="rId22" Type="http://schemas.openxmlformats.org/officeDocument/2006/relationships/pivotCacheDefinition" Target="pivotCache/pivotCacheDefinition10.xml"/><Relationship Id="rId27" Type="http://schemas.openxmlformats.org/officeDocument/2006/relationships/pivotCacheDefinition" Target="pivotCache/pivotCacheDefinition15.xml"/><Relationship Id="rId43" Type="http://schemas.microsoft.com/office/2007/relationships/slicerCache" Target="slicerCaches/slicerCache1.xml"/><Relationship Id="rId48" Type="http://schemas.microsoft.com/office/2007/relationships/slicerCache" Target="slicerCaches/slicerCache6.xml"/><Relationship Id="rId64" Type="http://schemas.microsoft.com/office/2007/relationships/slicerCache" Target="slicerCaches/slicerCache22.xml"/><Relationship Id="rId69" Type="http://schemas.microsoft.com/office/2007/relationships/slicerCache" Target="slicerCaches/slicerCache27.xml"/><Relationship Id="rId8" Type="http://schemas.openxmlformats.org/officeDocument/2006/relationships/worksheet" Target="worksheets/sheet8.xml"/><Relationship Id="rId51" Type="http://schemas.microsoft.com/office/2007/relationships/slicerCache" Target="slicerCaches/slicerCache9.xml"/><Relationship Id="rId72" Type="http://schemas.microsoft.com/office/2007/relationships/slicerCache" Target="slicerCaches/slicerCache30.xml"/><Relationship Id="rId80" Type="http://schemas.openxmlformats.org/officeDocument/2006/relationships/pivotCacheDefinition" Target="pivotCache/pivotCacheDefinition34.xml"/><Relationship Id="rId85" Type="http://schemas.microsoft.com/office/2011/relationships/timelineCache" Target="timelineCaches/timelineCache3.xml"/><Relationship Id="rId93" Type="http://schemas.openxmlformats.org/officeDocument/2006/relationships/sheetMetadata" Target="metadata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5" Type="http://schemas.openxmlformats.org/officeDocument/2006/relationships/pivotCacheDefinition" Target="pivotCache/pivotCacheDefinition13.xml"/><Relationship Id="rId33" Type="http://schemas.openxmlformats.org/officeDocument/2006/relationships/pivotCacheDefinition" Target="pivotCache/pivotCacheDefinition21.xml"/><Relationship Id="rId38" Type="http://schemas.openxmlformats.org/officeDocument/2006/relationships/pivotCacheDefinition" Target="pivotCache/pivotCacheDefinition26.xml"/><Relationship Id="rId46" Type="http://schemas.microsoft.com/office/2007/relationships/slicerCache" Target="slicerCaches/slicerCache4.xml"/><Relationship Id="rId59" Type="http://schemas.microsoft.com/office/2007/relationships/slicerCache" Target="slicerCaches/slicerCache17.xml"/><Relationship Id="rId67" Type="http://schemas.microsoft.com/office/2007/relationships/slicerCache" Target="slicerCaches/slicerCache25.xml"/><Relationship Id="rId20" Type="http://schemas.openxmlformats.org/officeDocument/2006/relationships/pivotCacheDefinition" Target="pivotCache/pivotCacheDefinition8.xml"/><Relationship Id="rId41" Type="http://schemas.openxmlformats.org/officeDocument/2006/relationships/pivotCacheDefinition" Target="pivotCache/pivotCacheDefinition29.xml"/><Relationship Id="rId54" Type="http://schemas.microsoft.com/office/2007/relationships/slicerCache" Target="slicerCaches/slicerCache12.xml"/><Relationship Id="rId62" Type="http://schemas.microsoft.com/office/2007/relationships/slicerCache" Target="slicerCaches/slicerCache20.xml"/><Relationship Id="rId70" Type="http://schemas.microsoft.com/office/2007/relationships/slicerCache" Target="slicerCaches/slicerCache28.xml"/><Relationship Id="rId75" Type="http://schemas.microsoft.com/office/2007/relationships/slicerCache" Target="slicerCaches/slicerCache33.xml"/><Relationship Id="rId83" Type="http://schemas.microsoft.com/office/2011/relationships/timelineCache" Target="timelineCaches/timelineCache1.xml"/><Relationship Id="rId88" Type="http://schemas.microsoft.com/office/2011/relationships/timelineCache" Target="timelineCaches/timelineCache6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3.xml"/><Relationship Id="rId23" Type="http://schemas.openxmlformats.org/officeDocument/2006/relationships/pivotCacheDefinition" Target="pivotCache/pivotCacheDefinition11.xml"/><Relationship Id="rId28" Type="http://schemas.openxmlformats.org/officeDocument/2006/relationships/pivotCacheDefinition" Target="pivotCache/pivotCacheDefinition16.xml"/><Relationship Id="rId36" Type="http://schemas.openxmlformats.org/officeDocument/2006/relationships/pivotCacheDefinition" Target="pivotCache/pivotCacheDefinition24.xml"/><Relationship Id="rId49" Type="http://schemas.microsoft.com/office/2007/relationships/slicerCache" Target="slicerCaches/slicerCache7.xml"/><Relationship Id="rId57" Type="http://schemas.microsoft.com/office/2007/relationships/slicerCache" Target="slicerCaches/slicerCache15.xml"/><Relationship Id="rId10" Type="http://schemas.openxmlformats.org/officeDocument/2006/relationships/worksheet" Target="worksheets/sheet10.xml"/><Relationship Id="rId31" Type="http://schemas.openxmlformats.org/officeDocument/2006/relationships/pivotCacheDefinition" Target="pivotCache/pivotCacheDefinition19.xml"/><Relationship Id="rId44" Type="http://schemas.microsoft.com/office/2007/relationships/slicerCache" Target="slicerCaches/slicerCache2.xml"/><Relationship Id="rId52" Type="http://schemas.microsoft.com/office/2007/relationships/slicerCache" Target="slicerCaches/slicerCache10.xml"/><Relationship Id="rId60" Type="http://schemas.microsoft.com/office/2007/relationships/slicerCache" Target="slicerCaches/slicerCache18.xml"/><Relationship Id="rId65" Type="http://schemas.microsoft.com/office/2007/relationships/slicerCache" Target="slicerCaches/slicerCache23.xml"/><Relationship Id="rId73" Type="http://schemas.microsoft.com/office/2007/relationships/slicerCache" Target="slicerCaches/slicerCache31.xml"/><Relationship Id="rId78" Type="http://schemas.openxmlformats.org/officeDocument/2006/relationships/pivotCacheDefinition" Target="pivotCache/pivotCacheDefinition32.xml"/><Relationship Id="rId81" Type="http://schemas.openxmlformats.org/officeDocument/2006/relationships/pivotCacheDefinition" Target="pivotCache/pivotCacheDefinition35.xml"/><Relationship Id="rId86" Type="http://schemas.microsoft.com/office/2011/relationships/timelineCache" Target="timelineCaches/timelineCache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9" Type="http://schemas.openxmlformats.org/officeDocument/2006/relationships/pivotCacheDefinition" Target="pivotCache/pivotCacheDefinition27.xml"/><Relationship Id="rId34" Type="http://schemas.openxmlformats.org/officeDocument/2006/relationships/pivotCacheDefinition" Target="pivotCache/pivotCacheDefinition22.xml"/><Relationship Id="rId50" Type="http://schemas.microsoft.com/office/2007/relationships/slicerCache" Target="slicerCaches/slicerCache8.xml"/><Relationship Id="rId55" Type="http://schemas.microsoft.com/office/2007/relationships/slicerCache" Target="slicerCaches/slicerCache13.xml"/><Relationship Id="rId76" Type="http://schemas.microsoft.com/office/2007/relationships/slicerCache" Target="slicerCaches/slicerCache34.xml"/><Relationship Id="rId7" Type="http://schemas.openxmlformats.org/officeDocument/2006/relationships/worksheet" Target="worksheets/sheet7.xml"/><Relationship Id="rId71" Type="http://schemas.microsoft.com/office/2007/relationships/slicerCache" Target="slicerCaches/slicerCache29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pivotCacheDefinition" Target="pivotCache/pivotCacheDefinition17.xml"/><Relationship Id="rId24" Type="http://schemas.openxmlformats.org/officeDocument/2006/relationships/pivotCacheDefinition" Target="pivotCache/pivotCacheDefinition12.xml"/><Relationship Id="rId40" Type="http://schemas.openxmlformats.org/officeDocument/2006/relationships/pivotCacheDefinition" Target="pivotCache/pivotCacheDefinition28.xml"/><Relationship Id="rId45" Type="http://schemas.microsoft.com/office/2007/relationships/slicerCache" Target="slicerCaches/slicerCache3.xml"/><Relationship Id="rId66" Type="http://schemas.microsoft.com/office/2007/relationships/slicerCache" Target="slicerCaches/slicerCache24.xml"/><Relationship Id="rId87" Type="http://schemas.microsoft.com/office/2011/relationships/timelineCache" Target="timelineCaches/timelineCache5.xml"/><Relationship Id="rId61" Type="http://schemas.microsoft.com/office/2007/relationships/slicerCache" Target="slicerCaches/slicerCache19.xml"/><Relationship Id="rId82" Type="http://schemas.openxmlformats.org/officeDocument/2006/relationships/pivotCacheDefinition" Target="pivotCache/pivotCacheDefinition36.xml"/><Relationship Id="rId19" Type="http://schemas.openxmlformats.org/officeDocument/2006/relationships/pivotCacheDefinition" Target="pivotCache/pivotCacheDefinition7.xml"/><Relationship Id="rId14" Type="http://schemas.openxmlformats.org/officeDocument/2006/relationships/pivotCacheDefinition" Target="pivotCache/pivotCacheDefinition2.xml"/><Relationship Id="rId30" Type="http://schemas.openxmlformats.org/officeDocument/2006/relationships/pivotCacheDefinition" Target="pivotCache/pivotCacheDefinition18.xml"/><Relationship Id="rId35" Type="http://schemas.openxmlformats.org/officeDocument/2006/relationships/pivotCacheDefinition" Target="pivotCache/pivotCacheDefinition23.xml"/><Relationship Id="rId56" Type="http://schemas.microsoft.com/office/2007/relationships/slicerCache" Target="slicerCaches/slicerCache14.xml"/><Relationship Id="rId77" Type="http://schemas.openxmlformats.org/officeDocument/2006/relationships/pivotCacheDefinition" Target="pivotCache/pivotCacheDefinition3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[Business-Intelligence_Lite.xlsx]Přehled prodejů!Přehled prodejů KT Tržba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'Přehled prodejů'!$E$39:$E$40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'Přehled prodejů'!$D$41:$D$53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prodejů'!$E$41:$E$53</c:f>
              <c:numCache>
                <c:formatCode>General</c:formatCode>
                <c:ptCount val="13"/>
                <c:pt idx="0">
                  <c:v>170928</c:v>
                </c:pt>
                <c:pt idx="1">
                  <c:v>199833.09</c:v>
                </c:pt>
                <c:pt idx="2">
                  <c:v>86579.5</c:v>
                </c:pt>
                <c:pt idx="3">
                  <c:v>142177.58799999999</c:v>
                </c:pt>
                <c:pt idx="4">
                  <c:v>184005.61119999998</c:v>
                </c:pt>
                <c:pt idx="5">
                  <c:v>90054.357600000003</c:v>
                </c:pt>
                <c:pt idx="6">
                  <c:v>234264.90000000002</c:v>
                </c:pt>
                <c:pt idx="7">
                  <c:v>90123.939900000012</c:v>
                </c:pt>
                <c:pt idx="8">
                  <c:v>135659.25899999999</c:v>
                </c:pt>
                <c:pt idx="9">
                  <c:v>207942.81200000003</c:v>
                </c:pt>
                <c:pt idx="10">
                  <c:v>34746.5864</c:v>
                </c:pt>
                <c:pt idx="11">
                  <c:v>311145.41039999999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0-491A-9E25-BCC7A56FB7D1}"/>
            </c:ext>
          </c:extLst>
        </c:ser>
        <c:ser>
          <c:idx val="1"/>
          <c:order val="1"/>
          <c:tx>
            <c:strRef>
              <c:f>'Přehled prodejů'!$F$39:$F$40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'Přehled prodejů'!$D$41:$D$53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prodejů'!$F$41:$F$53</c:f>
              <c:numCache>
                <c:formatCode>General</c:formatCode>
                <c:ptCount val="13"/>
                <c:pt idx="0">
                  <c:v>542869.46600000001</c:v>
                </c:pt>
                <c:pt idx="1">
                  <c:v>341891.59809999994</c:v>
                </c:pt>
                <c:pt idx="2">
                  <c:v>397319.0821</c:v>
                </c:pt>
                <c:pt idx="3">
                  <c:v>482441.71230000001</c:v>
                </c:pt>
                <c:pt idx="4">
                  <c:v>264675.0257</c:v>
                </c:pt>
                <c:pt idx="5">
                  <c:v>277489.1249</c:v>
                </c:pt>
                <c:pt idx="6">
                  <c:v>407798.8090999999</c:v>
                </c:pt>
                <c:pt idx="7">
                  <c:v>324986.36410000001</c:v>
                </c:pt>
                <c:pt idx="8">
                  <c:v>239910.49619999999</c:v>
                </c:pt>
                <c:pt idx="9">
                  <c:v>489543.00779999996</c:v>
                </c:pt>
                <c:pt idx="10">
                  <c:v>456108.8653</c:v>
                </c:pt>
                <c:pt idx="11">
                  <c:v>751294.8674999997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0-491A-9E25-BCC7A56FB7D1}"/>
            </c:ext>
          </c:extLst>
        </c:ser>
        <c:ser>
          <c:idx val="2"/>
          <c:order val="2"/>
          <c:tx>
            <c:strRef>
              <c:f>'Přehled prodejů'!$G$39:$G$40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'Přehled prodejů'!$D$41:$D$53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prodejů'!$G$41:$G$53</c:f>
              <c:numCache>
                <c:formatCode>General</c:formatCode>
                <c:ptCount val="13"/>
                <c:pt idx="0">
                  <c:v>387535.06400000001</c:v>
                </c:pt>
                <c:pt idx="1">
                  <c:v>385927.79</c:v>
                </c:pt>
                <c:pt idx="2">
                  <c:v>1115685.2187000001</c:v>
                </c:pt>
                <c:pt idx="3">
                  <c:v>1884581.3652999999</c:v>
                </c:pt>
                <c:pt idx="4">
                  <c:v>1206594.2916000001</c:v>
                </c:pt>
                <c:pt idx="5">
                  <c:v>2057567.1236000003</c:v>
                </c:pt>
                <c:pt idx="6">
                  <c:v>3040432.1573999999</c:v>
                </c:pt>
                <c:pt idx="7">
                  <c:v>637305.64689999993</c:v>
                </c:pt>
                <c:pt idx="8">
                  <c:v>1436227.2578999999</c:v>
                </c:pt>
                <c:pt idx="9">
                  <c:v>593364.26399999997</c:v>
                </c:pt>
                <c:pt idx="10">
                  <c:v>120021.22640000001</c:v>
                </c:pt>
                <c:pt idx="11">
                  <c:v>898263.38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0-491A-9E25-BCC7A56FB7D1}"/>
            </c:ext>
          </c:extLst>
        </c:ser>
        <c:ser>
          <c:idx val="3"/>
          <c:order val="3"/>
          <c:tx>
            <c:strRef>
              <c:f>'Přehled prodejů'!$H$39:$H$40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'Přehled prodejů'!$D$41:$D$53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prodejů'!$H$41:$H$53</c:f>
              <c:numCache>
                <c:formatCode>General</c:formatCode>
                <c:ptCount val="13"/>
                <c:pt idx="0">
                  <c:v>137394.11669999998</c:v>
                </c:pt>
                <c:pt idx="1">
                  <c:v>186400.21</c:v>
                </c:pt>
                <c:pt idx="2">
                  <c:v>327153.71759999997</c:v>
                </c:pt>
                <c:pt idx="3">
                  <c:v>207794.03529999999</c:v>
                </c:pt>
                <c:pt idx="4">
                  <c:v>604996.74829999998</c:v>
                </c:pt>
                <c:pt idx="5">
                  <c:v>77826.638800000001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0-491A-9E25-BCC7A56FB7D1}"/>
            </c:ext>
          </c:extLst>
        </c:ser>
        <c:ser>
          <c:idx val="4"/>
          <c:order val="4"/>
          <c:tx>
            <c:strRef>
              <c:f>'Přehled prodejů'!$I$39:$I$40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'Přehled prodejů'!$D$41:$D$53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prodejů'!$I$41:$I$53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C-45EC-B999-077899F10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54304"/>
        <c:axId val="232760976"/>
      </c:lineChart>
      <c:catAx>
        <c:axId val="2181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2760976"/>
        <c:crosses val="autoZero"/>
        <c:auto val="1"/>
        <c:lblAlgn val="ctr"/>
        <c:lblOffset val="100"/>
        <c:noMultiLvlLbl val="0"/>
      </c:catAx>
      <c:valAx>
        <c:axId val="2327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815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71666761079326E-3"/>
          <c:y val="0.91426801865594143"/>
          <c:w val="0.67741064012568053"/>
          <c:h val="7.4900683568254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zásob (TOP10)!Kontingenční tabulka Tržba a zisk zásob</c:name>
    <c:fmtId val="66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doughnut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5E-4AF4-A1B7-12070688E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5E-4AF4-A1B7-12070688E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5E-4AF4-A1B7-12070688E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5E-4AF4-A1B7-12070688E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5E-4AF4-A1B7-12070688E4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5E-4AF4-A1B7-12070688E4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5E-4AF4-A1B7-12070688E4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5E-4AF4-A1B7-12070688E4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5E-4AF4-A1B7-12070688E4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5E-4AF4-A1B7-12070688E4CF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5E-4AF4-A1B7-12070688E4CF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45E-4AF4-A1B7-12070688E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45E-4AF4-A1B7-12070688E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5E-4AF4-A1B7-12070688E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5E-4AF4-A1B7-12070688E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5E-4AF4-A1B7-12070688E4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45E-4AF4-A1B7-12070688E4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45E-4AF4-A1B7-12070688E4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45E-4AF4-A1B7-12070688E4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E45E-4AF4-A1B7-12070688E4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45E-4AF4-A1B7-12070688E4CF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1630118.1799999997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</c:v>
                </c:pt>
                <c:pt idx="4">
                  <c:v>230594.55</c:v>
                </c:pt>
                <c:pt idx="5">
                  <c:v>210152.37999999998</c:v>
                </c:pt>
                <c:pt idx="6">
                  <c:v>165663.29000000004</c:v>
                </c:pt>
                <c:pt idx="7">
                  <c:v>344589.90999999992</c:v>
                </c:pt>
                <c:pt idx="8">
                  <c:v>243109.43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45E-4AF4-A1B7-12070688E4CF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45E-4AF4-A1B7-12070688E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45E-4AF4-A1B7-12070688E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45E-4AF4-A1B7-12070688E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45E-4AF4-A1B7-12070688E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45E-4AF4-A1B7-12070688E4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45E-4AF4-A1B7-12070688E4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45E-4AF4-A1B7-12070688E4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45E-4AF4-A1B7-12070688E4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45E-4AF4-A1B7-12070688E4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45E-4AF4-A1B7-12070688E4CF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5220916.5399999991</c:v>
                </c:pt>
                <c:pt idx="1">
                  <c:v>1554857.52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E45E-4AF4-A1B7-12070688E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88933793572218"/>
          <c:y val="1.2735270160195496E-2"/>
          <c:w val="0.40793347009470932"/>
          <c:h val="0.97525531722327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zásob (TOP10)!Kontingenční tabulka Tržba a zisk zásob</c:name>
    <c:fmtId val="69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50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031033470463754E-2"/>
          <c:y val="0"/>
          <c:w val="0.52317426699469394"/>
          <c:h val="0.98317914394049089"/>
        </c:manualLayout>
      </c:layout>
      <c:pieChart>
        <c:varyColors val="1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1-4177-AFA9-D4F2E6A85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1-4177-AFA9-D4F2E6A85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C1-4177-AFA9-D4F2E6A858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C1-4177-AFA9-D4F2E6A858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C1-4177-AFA9-D4F2E6A858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C1-4177-AFA9-D4F2E6A858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C1-4177-AFA9-D4F2E6A858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C1-4177-AFA9-D4F2E6A858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C1-4177-AFA9-D4F2E6A858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C1-4177-AFA9-D4F2E6A8589F}"/>
              </c:ext>
            </c:extLst>
          </c:dPt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C1-4177-AFA9-D4F2E6A8589F}"/>
            </c:ext>
          </c:extLst>
        </c:ser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1C1-4177-AFA9-D4F2E6A85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1C1-4177-AFA9-D4F2E6A85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91C1-4177-AFA9-D4F2E6A858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91C1-4177-AFA9-D4F2E6A858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91C1-4177-AFA9-D4F2E6A858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91C1-4177-AFA9-D4F2E6A858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91C1-4177-AFA9-D4F2E6A858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91C1-4177-AFA9-D4F2E6A858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91C1-4177-AFA9-D4F2E6A858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91C1-4177-AFA9-D4F2E6A8589F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1630118.1799999997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</c:v>
                </c:pt>
                <c:pt idx="4">
                  <c:v>230594.55</c:v>
                </c:pt>
                <c:pt idx="5">
                  <c:v>210152.37999999998</c:v>
                </c:pt>
                <c:pt idx="6">
                  <c:v>165663.29000000004</c:v>
                </c:pt>
                <c:pt idx="7">
                  <c:v>344589.90999999992</c:v>
                </c:pt>
                <c:pt idx="8">
                  <c:v>243109.43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1C1-4177-AFA9-D4F2E6A8589F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1C1-4177-AFA9-D4F2E6A85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1C1-4177-AFA9-D4F2E6A85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1C1-4177-AFA9-D4F2E6A858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1C1-4177-AFA9-D4F2E6A858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91C1-4177-AFA9-D4F2E6A858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91C1-4177-AFA9-D4F2E6A858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91C1-4177-AFA9-D4F2E6A858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91C1-4177-AFA9-D4F2E6A858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91C1-4177-AFA9-D4F2E6A858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91C1-4177-AFA9-D4F2E6A8589F}"/>
              </c:ext>
            </c:extLst>
          </c:dPt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5220916.5399999991</c:v>
                </c:pt>
                <c:pt idx="1">
                  <c:v>1554857.52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91C1-4177-AFA9-D4F2E6A85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45648985853849"/>
          <c:y val="2.6528373608471354E-2"/>
          <c:w val="0.39791214493603771"/>
          <c:h val="0.95386934764642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[Business-Intelligence_Lite.xlsx]Stav skladů!Stav skladů KT Top 50 zásob</c:name>
    <c:fmtId val="13"/>
  </c:pivotSource>
  <c:chart>
    <c:autoTitleDeleted val="0"/>
    <c:pivotFmts>
      <c:pivotFmt>
        <c:idx val="0"/>
        <c:spPr>
          <a:solidFill>
            <a:schemeClr val="accent4">
              <a:lumMod val="60000"/>
              <a:lumOff val="40000"/>
            </a:schemeClr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'Stav skladů'!$F$73</c:f>
              <c:strCache>
                <c:ptCount val="1"/>
                <c:pt idx="0">
                  <c:v>Ocenění na skladě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skladů'!$D$74:$D$120</c:f>
              <c:strCache>
                <c:ptCount val="46"/>
                <c:pt idx="0">
                  <c:v>Montáž stolu</c:v>
                </c:pt>
                <c:pt idx="1">
                  <c:v>Opracování surového řeziva</c:v>
                </c:pt>
                <c:pt idx="2">
                  <c:v>výroba sedací soupravy</c:v>
                </c:pt>
                <c:pt idx="3">
                  <c:v>Sedací souprava Klára</c:v>
                </c:pt>
                <c:pt idx="4">
                  <c:v>Acylpyrin</c:v>
                </c:pt>
                <c:pt idx="5">
                  <c:v>Sanorin</c:v>
                </c:pt>
                <c:pt idx="6">
                  <c:v>Šrouby</c:v>
                </c:pt>
                <c:pt idx="7">
                  <c:v>Spojovací souprava A22</c:v>
                </c:pt>
                <c:pt idx="8">
                  <c:v>Spojovací materiál</c:v>
                </c:pt>
                <c:pt idx="9">
                  <c:v>Noha stolová</c:v>
                </c:pt>
                <c:pt idx="10">
                  <c:v>Skříňka rohová</c:v>
                </c:pt>
                <c:pt idx="11">
                  <c:v>TV stolek</c:v>
                </c:pt>
                <c:pt idx="12">
                  <c:v>Židle Z220</c:v>
                </c:pt>
                <c:pt idx="13">
                  <c:v>Radiomagnetofon</c:v>
                </c:pt>
                <c:pt idx="14">
                  <c:v>Kostra Laura</c:v>
                </c:pt>
                <c:pt idx="15">
                  <c:v>Spojovací deska</c:v>
                </c:pt>
                <c:pt idx="16">
                  <c:v>Hi-Fi souprava SONY</c:v>
                </c:pt>
                <c:pt idx="17">
                  <c:v>Stůl jídelní - rozkládací</c:v>
                </c:pt>
                <c:pt idx="18">
                  <c:v>DVD přehrávač</c:v>
                </c:pt>
                <c:pt idx="19">
                  <c:v>Řezivo surové</c:v>
                </c:pt>
                <c:pt idx="20">
                  <c:v>kulatina surová</c:v>
                </c:pt>
                <c:pt idx="21">
                  <c:v>Čalounění Laura</c:v>
                </c:pt>
                <c:pt idx="22">
                  <c:v>Řezivo opracované</c:v>
                </c:pt>
                <c:pt idx="23">
                  <c:v>Stůl montovaný</c:v>
                </c:pt>
                <c:pt idx="24">
                  <c:v>Kulatina opracovaná</c:v>
                </c:pt>
                <c:pt idx="25">
                  <c:v>Kostra Klára</c:v>
                </c:pt>
                <c:pt idx="26">
                  <c:v>Židle Z310</c:v>
                </c:pt>
                <c:pt idx="27">
                  <c:v>Židle Z320</c:v>
                </c:pt>
                <c:pt idx="28">
                  <c:v>Vrchní deska</c:v>
                </c:pt>
                <c:pt idx="29">
                  <c:v>Židle Z100</c:v>
                </c:pt>
                <c:pt idx="30">
                  <c:v>Čalounění Klára</c:v>
                </c:pt>
                <c:pt idx="31">
                  <c:v>Židle Z120</c:v>
                </c:pt>
                <c:pt idx="32">
                  <c:v>Židle Z230</c:v>
                </c:pt>
                <c:pt idx="33">
                  <c:v>Křeslo čalouněné 1320</c:v>
                </c:pt>
                <c:pt idx="34">
                  <c:v>Křeslo čalouněné 1420</c:v>
                </c:pt>
                <c:pt idx="35">
                  <c:v>Konferenční stolek chrom</c:v>
                </c:pt>
                <c:pt idx="36">
                  <c:v>Postel roštová</c:v>
                </c:pt>
                <c:pt idx="37">
                  <c:v>Stůl kancelářský s kontejnerem</c:v>
                </c:pt>
                <c:pt idx="38">
                  <c:v>Stůl jídelní - skleněný</c:v>
                </c:pt>
                <c:pt idx="39">
                  <c:v>Sedací souprava Laura</c:v>
                </c:pt>
                <c:pt idx="40">
                  <c:v>Stůl jídelní - bukový</c:v>
                </c:pt>
                <c:pt idx="41">
                  <c:v>Pohovka rozkládací 1425</c:v>
                </c:pt>
                <c:pt idx="42">
                  <c:v>Stůl kancelářský s roletou</c:v>
                </c:pt>
                <c:pt idx="43">
                  <c:v>Sedací souprava 1320</c:v>
                </c:pt>
                <c:pt idx="44">
                  <c:v>Sedací souprava 1420</c:v>
                </c:pt>
                <c:pt idx="45">
                  <c:v>Stůl jídelní - dubový</c:v>
                </c:pt>
              </c:strCache>
            </c:strRef>
          </c:cat>
          <c:val>
            <c:numRef>
              <c:f>'Stav skladů'!$F$74:$F$120</c:f>
              <c:numCache>
                <c:formatCode>#\ ##0\ "Kč"</c:formatCode>
                <c:ptCount val="46"/>
                <c:pt idx="0">
                  <c:v>-303000</c:v>
                </c:pt>
                <c:pt idx="1">
                  <c:v>-194627.76</c:v>
                </c:pt>
                <c:pt idx="2">
                  <c:v>-10137.600000000002</c:v>
                </c:pt>
                <c:pt idx="3">
                  <c:v>0</c:v>
                </c:pt>
                <c:pt idx="4">
                  <c:v>240</c:v>
                </c:pt>
                <c:pt idx="5">
                  <c:v>1350</c:v>
                </c:pt>
                <c:pt idx="6">
                  <c:v>8542.0400000000009</c:v>
                </c:pt>
                <c:pt idx="7">
                  <c:v>14110.03</c:v>
                </c:pt>
                <c:pt idx="8">
                  <c:v>14520</c:v>
                </c:pt>
                <c:pt idx="9">
                  <c:v>18086.900000000001</c:v>
                </c:pt>
                <c:pt idx="10">
                  <c:v>47750</c:v>
                </c:pt>
                <c:pt idx="11">
                  <c:v>50028.260199999997</c:v>
                </c:pt>
                <c:pt idx="12">
                  <c:v>55557.160000000011</c:v>
                </c:pt>
                <c:pt idx="13">
                  <c:v>56849.990000000005</c:v>
                </c:pt>
                <c:pt idx="14">
                  <c:v>72800</c:v>
                </c:pt>
                <c:pt idx="15">
                  <c:v>78424.19</c:v>
                </c:pt>
                <c:pt idx="16">
                  <c:v>82167.16</c:v>
                </c:pt>
                <c:pt idx="17">
                  <c:v>84980.930000000008</c:v>
                </c:pt>
                <c:pt idx="18">
                  <c:v>85933.37</c:v>
                </c:pt>
                <c:pt idx="19">
                  <c:v>86252.185200000036</c:v>
                </c:pt>
                <c:pt idx="20">
                  <c:v>146875.79489999992</c:v>
                </c:pt>
                <c:pt idx="21">
                  <c:v>162970.20050000004</c:v>
                </c:pt>
                <c:pt idx="22">
                  <c:v>206110.21309999999</c:v>
                </c:pt>
                <c:pt idx="23">
                  <c:v>214916.24000000002</c:v>
                </c:pt>
                <c:pt idx="24">
                  <c:v>220812.86759999994</c:v>
                </c:pt>
                <c:pt idx="25">
                  <c:v>225570</c:v>
                </c:pt>
                <c:pt idx="26">
                  <c:v>229305.91999999998</c:v>
                </c:pt>
                <c:pt idx="27">
                  <c:v>235495.4</c:v>
                </c:pt>
                <c:pt idx="28">
                  <c:v>240823.14</c:v>
                </c:pt>
                <c:pt idx="29">
                  <c:v>301376.55</c:v>
                </c:pt>
                <c:pt idx="30">
                  <c:v>312000</c:v>
                </c:pt>
                <c:pt idx="31">
                  <c:v>434588.80000000016</c:v>
                </c:pt>
                <c:pt idx="32">
                  <c:v>435613.02999999997</c:v>
                </c:pt>
                <c:pt idx="33">
                  <c:v>481700.50009999995</c:v>
                </c:pt>
                <c:pt idx="34">
                  <c:v>495380</c:v>
                </c:pt>
                <c:pt idx="35">
                  <c:v>522897.74999999994</c:v>
                </c:pt>
                <c:pt idx="36">
                  <c:v>623836.08949999977</c:v>
                </c:pt>
                <c:pt idx="37">
                  <c:v>646071.45999999985</c:v>
                </c:pt>
                <c:pt idx="38">
                  <c:v>671473.65</c:v>
                </c:pt>
                <c:pt idx="39">
                  <c:v>694889.54990000022</c:v>
                </c:pt>
                <c:pt idx="40">
                  <c:v>1015300</c:v>
                </c:pt>
                <c:pt idx="41">
                  <c:v>1412538.1299999992</c:v>
                </c:pt>
                <c:pt idx="42">
                  <c:v>1413024.4799999993</c:v>
                </c:pt>
                <c:pt idx="43">
                  <c:v>1856545.06</c:v>
                </c:pt>
                <c:pt idx="44">
                  <c:v>2309376.9000000004</c:v>
                </c:pt>
                <c:pt idx="45">
                  <c:v>2806758.0700000008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9-40E6-BE97-616BD795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34375248"/>
        <c:axId val="234374688"/>
      </c:barChart>
      <c:barChart>
        <c:barDir val="bar"/>
        <c:grouping val="clustered"/>
        <c:varyColors val="0"/>
        <c:ser>
          <c:idx val="0"/>
          <c:order val="0"/>
          <c:tx>
            <c:strRef>
              <c:f>'Stav skladů'!$E$73</c:f>
              <c:strCache>
                <c:ptCount val="1"/>
                <c:pt idx="0">
                  <c:v>Stav zásoby na skladě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'Stav skladů'!$D$74:$D$120</c:f>
              <c:strCache>
                <c:ptCount val="46"/>
                <c:pt idx="0">
                  <c:v>Montáž stolu</c:v>
                </c:pt>
                <c:pt idx="1">
                  <c:v>Opracování surového řeziva</c:v>
                </c:pt>
                <c:pt idx="2">
                  <c:v>výroba sedací soupravy</c:v>
                </c:pt>
                <c:pt idx="3">
                  <c:v>Sedací souprava Klára</c:v>
                </c:pt>
                <c:pt idx="4">
                  <c:v>Acylpyrin</c:v>
                </c:pt>
                <c:pt idx="5">
                  <c:v>Sanorin</c:v>
                </c:pt>
                <c:pt idx="6">
                  <c:v>Šrouby</c:v>
                </c:pt>
                <c:pt idx="7">
                  <c:v>Spojovací souprava A22</c:v>
                </c:pt>
                <c:pt idx="8">
                  <c:v>Spojovací materiál</c:v>
                </c:pt>
                <c:pt idx="9">
                  <c:v>Noha stolová</c:v>
                </c:pt>
                <c:pt idx="10">
                  <c:v>Skříňka rohová</c:v>
                </c:pt>
                <c:pt idx="11">
                  <c:v>TV stolek</c:v>
                </c:pt>
                <c:pt idx="12">
                  <c:v>Židle Z220</c:v>
                </c:pt>
                <c:pt idx="13">
                  <c:v>Radiomagnetofon</c:v>
                </c:pt>
                <c:pt idx="14">
                  <c:v>Kostra Laura</c:v>
                </c:pt>
                <c:pt idx="15">
                  <c:v>Spojovací deska</c:v>
                </c:pt>
                <c:pt idx="16">
                  <c:v>Hi-Fi souprava SONY</c:v>
                </c:pt>
                <c:pt idx="17">
                  <c:v>Stůl jídelní - rozkládací</c:v>
                </c:pt>
                <c:pt idx="18">
                  <c:v>DVD přehrávač</c:v>
                </c:pt>
                <c:pt idx="19">
                  <c:v>Řezivo surové</c:v>
                </c:pt>
                <c:pt idx="20">
                  <c:v>kulatina surová</c:v>
                </c:pt>
                <c:pt idx="21">
                  <c:v>Čalounění Laura</c:v>
                </c:pt>
                <c:pt idx="22">
                  <c:v>Řezivo opracované</c:v>
                </c:pt>
                <c:pt idx="23">
                  <c:v>Stůl montovaný</c:v>
                </c:pt>
                <c:pt idx="24">
                  <c:v>Kulatina opracovaná</c:v>
                </c:pt>
                <c:pt idx="25">
                  <c:v>Kostra Klára</c:v>
                </c:pt>
                <c:pt idx="26">
                  <c:v>Židle Z310</c:v>
                </c:pt>
                <c:pt idx="27">
                  <c:v>Židle Z320</c:v>
                </c:pt>
                <c:pt idx="28">
                  <c:v>Vrchní deska</c:v>
                </c:pt>
                <c:pt idx="29">
                  <c:v>Židle Z100</c:v>
                </c:pt>
                <c:pt idx="30">
                  <c:v>Čalounění Klára</c:v>
                </c:pt>
                <c:pt idx="31">
                  <c:v>Židle Z120</c:v>
                </c:pt>
                <c:pt idx="32">
                  <c:v>Židle Z230</c:v>
                </c:pt>
                <c:pt idx="33">
                  <c:v>Křeslo čalouněné 1320</c:v>
                </c:pt>
                <c:pt idx="34">
                  <c:v>Křeslo čalouněné 1420</c:v>
                </c:pt>
                <c:pt idx="35">
                  <c:v>Konferenční stolek chrom</c:v>
                </c:pt>
                <c:pt idx="36">
                  <c:v>Postel roštová</c:v>
                </c:pt>
                <c:pt idx="37">
                  <c:v>Stůl kancelářský s kontejnerem</c:v>
                </c:pt>
                <c:pt idx="38">
                  <c:v>Stůl jídelní - skleněný</c:v>
                </c:pt>
                <c:pt idx="39">
                  <c:v>Sedací souprava Laura</c:v>
                </c:pt>
                <c:pt idx="40">
                  <c:v>Stůl jídelní - bukový</c:v>
                </c:pt>
                <c:pt idx="41">
                  <c:v>Pohovka rozkládací 1425</c:v>
                </c:pt>
                <c:pt idx="42">
                  <c:v>Stůl kancelářský s roletou</c:v>
                </c:pt>
                <c:pt idx="43">
                  <c:v>Sedací souprava 1320</c:v>
                </c:pt>
                <c:pt idx="44">
                  <c:v>Sedací souprava 1420</c:v>
                </c:pt>
                <c:pt idx="45">
                  <c:v>Stůl jídelní - dubový</c:v>
                </c:pt>
              </c:strCache>
            </c:strRef>
          </c:cat>
          <c:val>
            <c:numRef>
              <c:f>'Stav skladů'!$E$74:$E$120</c:f>
              <c:numCache>
                <c:formatCode>General</c:formatCode>
                <c:ptCount val="46"/>
                <c:pt idx="0">
                  <c:v>-8857</c:v>
                </c:pt>
                <c:pt idx="1">
                  <c:v>-4206.8899999999967</c:v>
                </c:pt>
                <c:pt idx="2">
                  <c:v>-68.800000000000011</c:v>
                </c:pt>
                <c:pt idx="3">
                  <c:v>0</c:v>
                </c:pt>
                <c:pt idx="4">
                  <c:v>16</c:v>
                </c:pt>
                <c:pt idx="5">
                  <c:v>30</c:v>
                </c:pt>
                <c:pt idx="6">
                  <c:v>857</c:v>
                </c:pt>
                <c:pt idx="7">
                  <c:v>166</c:v>
                </c:pt>
                <c:pt idx="8">
                  <c:v>121</c:v>
                </c:pt>
                <c:pt idx="9">
                  <c:v>113</c:v>
                </c:pt>
                <c:pt idx="10">
                  <c:v>34</c:v>
                </c:pt>
                <c:pt idx="11">
                  <c:v>42</c:v>
                </c:pt>
                <c:pt idx="12">
                  <c:v>28</c:v>
                </c:pt>
                <c:pt idx="13">
                  <c:v>24</c:v>
                </c:pt>
                <c:pt idx="14">
                  <c:v>26</c:v>
                </c:pt>
                <c:pt idx="15">
                  <c:v>198</c:v>
                </c:pt>
                <c:pt idx="16">
                  <c:v>8</c:v>
                </c:pt>
                <c:pt idx="17">
                  <c:v>29</c:v>
                </c:pt>
                <c:pt idx="18">
                  <c:v>29</c:v>
                </c:pt>
                <c:pt idx="19">
                  <c:v>683.05399999999986</c:v>
                </c:pt>
                <c:pt idx="20">
                  <c:v>1032.0640000000003</c:v>
                </c:pt>
                <c:pt idx="21">
                  <c:v>120</c:v>
                </c:pt>
                <c:pt idx="22">
                  <c:v>668.0100000000001</c:v>
                </c:pt>
                <c:pt idx="23">
                  <c:v>113</c:v>
                </c:pt>
                <c:pt idx="24">
                  <c:v>542.76999999999987</c:v>
                </c:pt>
                <c:pt idx="25">
                  <c:v>73</c:v>
                </c:pt>
                <c:pt idx="26">
                  <c:v>60</c:v>
                </c:pt>
                <c:pt idx="27">
                  <c:v>60</c:v>
                </c:pt>
                <c:pt idx="28">
                  <c:v>85</c:v>
                </c:pt>
                <c:pt idx="29">
                  <c:v>176</c:v>
                </c:pt>
                <c:pt idx="30">
                  <c:v>156</c:v>
                </c:pt>
                <c:pt idx="31">
                  <c:v>134</c:v>
                </c:pt>
                <c:pt idx="32">
                  <c:v>133</c:v>
                </c:pt>
                <c:pt idx="33">
                  <c:v>72</c:v>
                </c:pt>
                <c:pt idx="34">
                  <c:v>62</c:v>
                </c:pt>
                <c:pt idx="35">
                  <c:v>66</c:v>
                </c:pt>
                <c:pt idx="36">
                  <c:v>118</c:v>
                </c:pt>
                <c:pt idx="37">
                  <c:v>46</c:v>
                </c:pt>
                <c:pt idx="38">
                  <c:v>100</c:v>
                </c:pt>
                <c:pt idx="39">
                  <c:v>50</c:v>
                </c:pt>
                <c:pt idx="40">
                  <c:v>143</c:v>
                </c:pt>
                <c:pt idx="41">
                  <c:v>67</c:v>
                </c:pt>
                <c:pt idx="42">
                  <c:v>127</c:v>
                </c:pt>
                <c:pt idx="43">
                  <c:v>140</c:v>
                </c:pt>
                <c:pt idx="44">
                  <c:v>148</c:v>
                </c:pt>
                <c:pt idx="45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9-40E6-BE97-616BD795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axId val="234376368"/>
        <c:axId val="234375808"/>
      </c:barChart>
      <c:valAx>
        <c:axId val="234374688"/>
        <c:scaling>
          <c:orientation val="minMax"/>
        </c:scaling>
        <c:delete val="0"/>
        <c:axPos val="t"/>
        <c:numFmt formatCode="#\ ##0\ &quot;Kč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75248"/>
        <c:crosses val="max"/>
        <c:crossBetween val="between"/>
      </c:valAx>
      <c:catAx>
        <c:axId val="23437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74688"/>
        <c:crosses val="autoZero"/>
        <c:auto val="1"/>
        <c:lblAlgn val="ctr"/>
        <c:lblOffset val="100"/>
        <c:noMultiLvlLbl val="0"/>
      </c:catAx>
      <c:valAx>
        <c:axId val="23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76368"/>
        <c:crosses val="autoZero"/>
        <c:crossBetween val="between"/>
      </c:valAx>
      <c:catAx>
        <c:axId val="234376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437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56022325733149"/>
          <c:y val="5.3888003892773449E-2"/>
          <c:w val="0.10874179795752165"/>
          <c:h val="4.08166063789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[Business-Intelligence_Lite.xlsx]Výsledovka!Výsledovka KT Přehled dle M-R</c:name>
    <c:fmtId val="2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Výsledovka!$E$44:$E$46</c:f>
              <c:strCache>
                <c:ptCount val="1"/>
                <c:pt idx="0">
                  <c:v>2019 -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Výsledovka!$E$47:$E$60</c:f>
              <c:numCache>
                <c:formatCode>General</c:formatCode>
                <c:ptCount val="13"/>
                <c:pt idx="0">
                  <c:v>-538712.94999999995</c:v>
                </c:pt>
                <c:pt idx="1">
                  <c:v>-330547.25</c:v>
                </c:pt>
                <c:pt idx="2">
                  <c:v>-357995.22</c:v>
                </c:pt>
                <c:pt idx="3">
                  <c:v>-410676.44</c:v>
                </c:pt>
                <c:pt idx="4">
                  <c:v>-284112.32999999996</c:v>
                </c:pt>
                <c:pt idx="5">
                  <c:v>-215279.25999999998</c:v>
                </c:pt>
                <c:pt idx="6">
                  <c:v>-268199.05</c:v>
                </c:pt>
                <c:pt idx="7">
                  <c:v>-282308.15999999997</c:v>
                </c:pt>
                <c:pt idx="8">
                  <c:v>-178968.13</c:v>
                </c:pt>
                <c:pt idx="9">
                  <c:v>-191697.84</c:v>
                </c:pt>
                <c:pt idx="10">
                  <c:v>-144262.1</c:v>
                </c:pt>
                <c:pt idx="11">
                  <c:v>1500134.23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D-4C39-A3B2-AAA0513C191C}"/>
            </c:ext>
          </c:extLst>
        </c:ser>
        <c:ser>
          <c:idx val="1"/>
          <c:order val="1"/>
          <c:tx>
            <c:strRef>
              <c:f>Výsledovka!$F$44:$F$46</c:f>
              <c:strCache>
                <c:ptCount val="1"/>
                <c:pt idx="0">
                  <c:v>2019 - Výnosy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Výsledovka!$F$47:$F$60</c:f>
              <c:numCache>
                <c:formatCode>General</c:formatCode>
                <c:ptCount val="13"/>
                <c:pt idx="0">
                  <c:v>217024.54</c:v>
                </c:pt>
                <c:pt idx="1">
                  <c:v>497928.05</c:v>
                </c:pt>
                <c:pt idx="2">
                  <c:v>255549.07000000004</c:v>
                </c:pt>
                <c:pt idx="3">
                  <c:v>350160.79999999993</c:v>
                </c:pt>
                <c:pt idx="4">
                  <c:v>695025.51</c:v>
                </c:pt>
                <c:pt idx="5">
                  <c:v>256970.27</c:v>
                </c:pt>
                <c:pt idx="6">
                  <c:v>476311.85</c:v>
                </c:pt>
                <c:pt idx="7">
                  <c:v>671139.86</c:v>
                </c:pt>
                <c:pt idx="8">
                  <c:v>186031.31999999998</c:v>
                </c:pt>
                <c:pt idx="9">
                  <c:v>442329.59999999998</c:v>
                </c:pt>
                <c:pt idx="10">
                  <c:v>1465647.06</c:v>
                </c:pt>
                <c:pt idx="11">
                  <c:v>1273256.01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D-4C39-A3B2-AAA0513C191C}"/>
            </c:ext>
          </c:extLst>
        </c:ser>
        <c:ser>
          <c:idx val="2"/>
          <c:order val="2"/>
          <c:tx>
            <c:strRef>
              <c:f>Výsledovka!$H$44:$H$46</c:f>
              <c:strCache>
                <c:ptCount val="1"/>
                <c:pt idx="0">
                  <c:v>2020 - Náklady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Výsledovka!$H$47:$H$60</c:f>
              <c:numCache>
                <c:formatCode>General</c:formatCode>
                <c:ptCount val="13"/>
                <c:pt idx="0">
                  <c:v>-2343941.63</c:v>
                </c:pt>
                <c:pt idx="1">
                  <c:v>-654384.62</c:v>
                </c:pt>
                <c:pt idx="2">
                  <c:v>-373737.58</c:v>
                </c:pt>
                <c:pt idx="3">
                  <c:v>-262378.67</c:v>
                </c:pt>
                <c:pt idx="4">
                  <c:v>-355792.82</c:v>
                </c:pt>
                <c:pt idx="5">
                  <c:v>-378096.98</c:v>
                </c:pt>
                <c:pt idx="6">
                  <c:v>-527407.43999999994</c:v>
                </c:pt>
                <c:pt idx="7">
                  <c:v>-263220.88</c:v>
                </c:pt>
                <c:pt idx="8">
                  <c:v>-328387.51999999996</c:v>
                </c:pt>
                <c:pt idx="9">
                  <c:v>-401344.2</c:v>
                </c:pt>
                <c:pt idx="10">
                  <c:v>-419192.30000000005</c:v>
                </c:pt>
                <c:pt idx="11">
                  <c:v>4164924.5299999993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D-4C39-A3B2-AAA0513C191C}"/>
            </c:ext>
          </c:extLst>
        </c:ser>
        <c:ser>
          <c:idx val="3"/>
          <c:order val="3"/>
          <c:tx>
            <c:strRef>
              <c:f>Výsledovka!$I$44:$I$46</c:f>
              <c:strCache>
                <c:ptCount val="1"/>
                <c:pt idx="0">
                  <c:v>2020 - Výnosy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Výsledovka!$I$47:$I$60</c:f>
              <c:numCache>
                <c:formatCode>General</c:formatCode>
                <c:ptCount val="13"/>
                <c:pt idx="0">
                  <c:v>1640494.1300000004</c:v>
                </c:pt>
                <c:pt idx="1">
                  <c:v>845893.7</c:v>
                </c:pt>
                <c:pt idx="2">
                  <c:v>831908.66</c:v>
                </c:pt>
                <c:pt idx="3">
                  <c:v>286936.28000000003</c:v>
                </c:pt>
                <c:pt idx="4">
                  <c:v>207375.69</c:v>
                </c:pt>
                <c:pt idx="5">
                  <c:v>111754.39</c:v>
                </c:pt>
                <c:pt idx="6">
                  <c:v>265344.92</c:v>
                </c:pt>
                <c:pt idx="7">
                  <c:v>136251.68</c:v>
                </c:pt>
                <c:pt idx="8">
                  <c:v>185380.33000000002</c:v>
                </c:pt>
                <c:pt idx="9">
                  <c:v>105138.06</c:v>
                </c:pt>
                <c:pt idx="10">
                  <c:v>210808.78</c:v>
                </c:pt>
                <c:pt idx="11">
                  <c:v>446438.61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D-4C39-A3B2-AAA0513C191C}"/>
            </c:ext>
          </c:extLst>
        </c:ser>
        <c:ser>
          <c:idx val="4"/>
          <c:order val="4"/>
          <c:tx>
            <c:strRef>
              <c:f>Výsledovka!$K$44:$K$46</c:f>
              <c:strCache>
                <c:ptCount val="1"/>
                <c:pt idx="0">
                  <c:v>2021 - Náklady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Výsledovka!$K$47:$K$60</c:f>
              <c:numCache>
                <c:formatCode>General</c:formatCode>
                <c:ptCount val="13"/>
                <c:pt idx="0">
                  <c:v>-5947112.0300000003</c:v>
                </c:pt>
                <c:pt idx="1">
                  <c:v>-161376.69999999998</c:v>
                </c:pt>
                <c:pt idx="2">
                  <c:v>-1168710.4700000002</c:v>
                </c:pt>
                <c:pt idx="3">
                  <c:v>-1352951.99</c:v>
                </c:pt>
                <c:pt idx="4">
                  <c:v>-203196.57000000004</c:v>
                </c:pt>
                <c:pt idx="5">
                  <c:v>-205975.86999999997</c:v>
                </c:pt>
                <c:pt idx="6">
                  <c:v>-322731.53000000003</c:v>
                </c:pt>
                <c:pt idx="7">
                  <c:v>-333583.64999999997</c:v>
                </c:pt>
                <c:pt idx="8">
                  <c:v>-233353.5</c:v>
                </c:pt>
                <c:pt idx="9">
                  <c:v>-277963.49</c:v>
                </c:pt>
                <c:pt idx="10">
                  <c:v>-605019.80000000005</c:v>
                </c:pt>
                <c:pt idx="11">
                  <c:v>5193372.01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D-4C39-A3B2-AAA0513C191C}"/>
            </c:ext>
          </c:extLst>
        </c:ser>
        <c:ser>
          <c:idx val="5"/>
          <c:order val="5"/>
          <c:tx>
            <c:strRef>
              <c:f>Výsledovka!$L$44:$L$46</c:f>
              <c:strCache>
                <c:ptCount val="1"/>
                <c:pt idx="0">
                  <c:v>2021 - Výnosy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Výsledovka!$L$47:$L$60</c:f>
              <c:numCache>
                <c:formatCode>General</c:formatCode>
                <c:ptCount val="13"/>
                <c:pt idx="0">
                  <c:v>767806.5</c:v>
                </c:pt>
                <c:pt idx="1">
                  <c:v>490703.6</c:v>
                </c:pt>
                <c:pt idx="2">
                  <c:v>1384168.1399999997</c:v>
                </c:pt>
                <c:pt idx="3">
                  <c:v>1912886.8399999999</c:v>
                </c:pt>
                <c:pt idx="4">
                  <c:v>1478300.7199999997</c:v>
                </c:pt>
                <c:pt idx="5">
                  <c:v>2402926.5599999996</c:v>
                </c:pt>
                <c:pt idx="6">
                  <c:v>2468560.8199999994</c:v>
                </c:pt>
                <c:pt idx="7">
                  <c:v>710499.3600000001</c:v>
                </c:pt>
                <c:pt idx="8">
                  <c:v>707299.32000000007</c:v>
                </c:pt>
                <c:pt idx="9">
                  <c:v>564797.48</c:v>
                </c:pt>
                <c:pt idx="10">
                  <c:v>242228.4</c:v>
                </c:pt>
                <c:pt idx="11">
                  <c:v>467513.52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1D-4C39-A3B2-AAA0513C191C}"/>
            </c:ext>
          </c:extLst>
        </c:ser>
        <c:ser>
          <c:idx val="6"/>
          <c:order val="6"/>
          <c:tx>
            <c:strRef>
              <c:f>Výsledovka!$N$44:$N$46</c:f>
              <c:strCache>
                <c:ptCount val="1"/>
                <c:pt idx="0">
                  <c:v>2022 - Náklady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Výsledovka!$N$47:$N$60</c:f>
              <c:numCache>
                <c:formatCode>General</c:formatCode>
                <c:ptCount val="13"/>
                <c:pt idx="0">
                  <c:v>-6683733.8300000001</c:v>
                </c:pt>
                <c:pt idx="1">
                  <c:v>-243189.68999999997</c:v>
                </c:pt>
                <c:pt idx="2">
                  <c:v>-309573.62</c:v>
                </c:pt>
                <c:pt idx="3">
                  <c:v>-437102.97000000003</c:v>
                </c:pt>
                <c:pt idx="4">
                  <c:v>-375622.79000000004</c:v>
                </c:pt>
                <c:pt idx="5">
                  <c:v>-258336.71</c:v>
                </c:pt>
                <c:pt idx="11">
                  <c:v>-443735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1D-4C39-A3B2-AAA0513C191C}"/>
            </c:ext>
          </c:extLst>
        </c:ser>
        <c:ser>
          <c:idx val="7"/>
          <c:order val="7"/>
          <c:tx>
            <c:strRef>
              <c:f>Výsledovka!$O$44:$O$46</c:f>
              <c:strCache>
                <c:ptCount val="1"/>
                <c:pt idx="0">
                  <c:v>2022 - Výnosy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Výsledovka!$O$47:$O$60</c:f>
              <c:numCache>
                <c:formatCode>General</c:formatCode>
                <c:ptCount val="13"/>
                <c:pt idx="0">
                  <c:v>318806.82999999996</c:v>
                </c:pt>
                <c:pt idx="1">
                  <c:v>151684.96</c:v>
                </c:pt>
                <c:pt idx="2">
                  <c:v>500911.78</c:v>
                </c:pt>
                <c:pt idx="3">
                  <c:v>443302.55000000005</c:v>
                </c:pt>
                <c:pt idx="4">
                  <c:v>629147.78</c:v>
                </c:pt>
                <c:pt idx="5">
                  <c:v>289696.04000000004</c:v>
                </c:pt>
                <c:pt idx="6">
                  <c:v>217000</c:v>
                </c:pt>
                <c:pt idx="7">
                  <c:v>217000</c:v>
                </c:pt>
                <c:pt idx="8">
                  <c:v>217000</c:v>
                </c:pt>
                <c:pt idx="9">
                  <c:v>217000</c:v>
                </c:pt>
                <c:pt idx="10">
                  <c:v>217000</c:v>
                </c:pt>
                <c:pt idx="11">
                  <c:v>217000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1D-4C39-A3B2-AAA0513C191C}"/>
            </c:ext>
          </c:extLst>
        </c:ser>
        <c:ser>
          <c:idx val="8"/>
          <c:order val="8"/>
          <c:tx>
            <c:strRef>
              <c:f>Výsledovka!$Q$44:$Q$46</c:f>
              <c:strCache>
                <c:ptCount val="1"/>
                <c:pt idx="0">
                  <c:v>neuvedeno - Náklady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Výsledovka!$Q$47:$Q$60</c:f>
              <c:numCache>
                <c:formatCode>General</c:formatCode>
                <c:ptCount val="13"/>
                <c:pt idx="12">
                  <c:v>-179006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1D-4C39-A3B2-AAA0513C191C}"/>
            </c:ext>
          </c:extLst>
        </c:ser>
        <c:ser>
          <c:idx val="9"/>
          <c:order val="9"/>
          <c:tx>
            <c:strRef>
              <c:f>Výsledovka!$R$44:$R$46</c:f>
              <c:strCache>
                <c:ptCount val="1"/>
                <c:pt idx="0">
                  <c:v>neuvedeno - Výnosy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Výsledovka!$D$47:$D$60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Výsledovka!$R$47:$R$60</c:f>
              <c:numCache>
                <c:formatCode>General</c:formatCode>
                <c:ptCount val="13"/>
                <c:pt idx="12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1D-4C39-A3B2-AAA0513C1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04557744"/>
        <c:axId val="304558304"/>
      </c:barChart>
      <c:catAx>
        <c:axId val="30455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58304"/>
        <c:crosses val="autoZero"/>
        <c:auto val="1"/>
        <c:lblAlgn val="ctr"/>
        <c:lblOffset val="100"/>
        <c:noMultiLvlLbl val="0"/>
      </c:catAx>
      <c:valAx>
        <c:axId val="3045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5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[Business-Intelligence_Lite.xlsx]Výsledovka!Výsledovka KT Přehled dle M-R kumulovaně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Výsledovka!$E$65:$E$66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Výsledovka!$E$67:$E$79</c:f>
              <c:numCache>
                <c:formatCode>General</c:formatCode>
                <c:ptCount val="13"/>
                <c:pt idx="0">
                  <c:v>-321688.40999999997</c:v>
                </c:pt>
                <c:pt idx="1">
                  <c:v>-154307.60999999999</c:v>
                </c:pt>
                <c:pt idx="2">
                  <c:v>-256753.76</c:v>
                </c:pt>
                <c:pt idx="3">
                  <c:v>-317269.40000000002</c:v>
                </c:pt>
                <c:pt idx="4">
                  <c:v>93643.779999999912</c:v>
                </c:pt>
                <c:pt idx="5">
                  <c:v>135334.78999999992</c:v>
                </c:pt>
                <c:pt idx="6">
                  <c:v>343447.58999999997</c:v>
                </c:pt>
                <c:pt idx="7">
                  <c:v>732279.29</c:v>
                </c:pt>
                <c:pt idx="8">
                  <c:v>739342.4800000001</c:v>
                </c:pt>
                <c:pt idx="9">
                  <c:v>989974.24</c:v>
                </c:pt>
                <c:pt idx="10">
                  <c:v>2311359.2000000002</c:v>
                </c:pt>
                <c:pt idx="11">
                  <c:v>5084749.4399999995</c:v>
                </c:pt>
                <c:pt idx="12">
                  <c:v>5084749.4399999995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5-4296-826E-BDCC6ECCF68B}"/>
            </c:ext>
          </c:extLst>
        </c:ser>
        <c:ser>
          <c:idx val="1"/>
          <c:order val="1"/>
          <c:tx>
            <c:strRef>
              <c:f>Výsledovka!$F$65:$F$66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Výsledovka!$F$67:$F$79</c:f>
              <c:numCache>
                <c:formatCode>General</c:formatCode>
                <c:ptCount val="13"/>
                <c:pt idx="0">
                  <c:v>-703447.49999999988</c:v>
                </c:pt>
                <c:pt idx="1">
                  <c:v>-511938.41999999987</c:v>
                </c:pt>
                <c:pt idx="2">
                  <c:v>-53767.339999999851</c:v>
                </c:pt>
                <c:pt idx="3">
                  <c:v>-29209.729999999843</c:v>
                </c:pt>
                <c:pt idx="4">
                  <c:v>-177626.85999999984</c:v>
                </c:pt>
                <c:pt idx="5">
                  <c:v>-443969.44999999984</c:v>
                </c:pt>
                <c:pt idx="6">
                  <c:v>-706031.96999999986</c:v>
                </c:pt>
                <c:pt idx="7">
                  <c:v>-833001.16999999993</c:v>
                </c:pt>
                <c:pt idx="8">
                  <c:v>-976008.35999999987</c:v>
                </c:pt>
                <c:pt idx="9">
                  <c:v>-1272214.4999999998</c:v>
                </c:pt>
                <c:pt idx="10">
                  <c:v>-1480598.0199999998</c:v>
                </c:pt>
                <c:pt idx="11">
                  <c:v>3130765.1199999992</c:v>
                </c:pt>
                <c:pt idx="12">
                  <c:v>3130765.1199999992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5-4296-826E-BDCC6ECCF68B}"/>
            </c:ext>
          </c:extLst>
        </c:ser>
        <c:ser>
          <c:idx val="2"/>
          <c:order val="2"/>
          <c:tx>
            <c:strRef>
              <c:f>Výsledovka!$G$65:$G$66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Výsledovka!$G$67:$G$79</c:f>
              <c:numCache>
                <c:formatCode>General</c:formatCode>
                <c:ptCount val="13"/>
                <c:pt idx="0">
                  <c:v>-5179305.53</c:v>
                </c:pt>
                <c:pt idx="1">
                  <c:v>-4849978.6300000008</c:v>
                </c:pt>
                <c:pt idx="2">
                  <c:v>-4634520.9600000009</c:v>
                </c:pt>
                <c:pt idx="3">
                  <c:v>-4074586.1100000008</c:v>
                </c:pt>
                <c:pt idx="4">
                  <c:v>-2799481.9600000009</c:v>
                </c:pt>
                <c:pt idx="5">
                  <c:v>-602531.27000000095</c:v>
                </c:pt>
                <c:pt idx="6">
                  <c:v>1543298.0199999991</c:v>
                </c:pt>
                <c:pt idx="7">
                  <c:v>1920213.7299999991</c:v>
                </c:pt>
                <c:pt idx="8">
                  <c:v>2394159.5499999989</c:v>
                </c:pt>
                <c:pt idx="9">
                  <c:v>2680993.5399999991</c:v>
                </c:pt>
                <c:pt idx="10">
                  <c:v>2318202.1399999992</c:v>
                </c:pt>
                <c:pt idx="11">
                  <c:v>7979087.6699999999</c:v>
                </c:pt>
                <c:pt idx="12">
                  <c:v>7979087.6699999999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5-4296-826E-BDCC6ECCF68B}"/>
            </c:ext>
          </c:extLst>
        </c:ser>
        <c:ser>
          <c:idx val="3"/>
          <c:order val="3"/>
          <c:tx>
            <c:strRef>
              <c:f>Výsledovka!$H$65:$H$66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Výsledovka!$H$67:$H$79</c:f>
              <c:numCache>
                <c:formatCode>General</c:formatCode>
                <c:ptCount val="13"/>
                <c:pt idx="0">
                  <c:v>-6364927</c:v>
                </c:pt>
                <c:pt idx="1">
                  <c:v>-6456431.7300000004</c:v>
                </c:pt>
                <c:pt idx="2">
                  <c:v>-6265093.5700000003</c:v>
                </c:pt>
                <c:pt idx="3">
                  <c:v>-6258893.9900000002</c:v>
                </c:pt>
                <c:pt idx="4">
                  <c:v>-6005369</c:v>
                </c:pt>
                <c:pt idx="5">
                  <c:v>-5974009.6699999999</c:v>
                </c:pt>
                <c:pt idx="6">
                  <c:v>-5757009.6699999999</c:v>
                </c:pt>
                <c:pt idx="7">
                  <c:v>-5540009.6699999999</c:v>
                </c:pt>
                <c:pt idx="8">
                  <c:v>-5323009.67</c:v>
                </c:pt>
                <c:pt idx="9">
                  <c:v>-5106009.67</c:v>
                </c:pt>
                <c:pt idx="10">
                  <c:v>-4889009.67</c:v>
                </c:pt>
                <c:pt idx="11">
                  <c:v>-5115744.67</c:v>
                </c:pt>
                <c:pt idx="12">
                  <c:v>-5115744.67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85-4296-826E-BDCC6ECCF68B}"/>
            </c:ext>
          </c:extLst>
        </c:ser>
        <c:ser>
          <c:idx val="4"/>
          <c:order val="4"/>
          <c:tx>
            <c:strRef>
              <c:f>Výsledovka!$I$65:$I$66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Výsledovka!$D$67:$D$79</c:f>
              <c:strCache>
                <c:ptCount val="13"/>
                <c:pt idx="0">
                  <c:v>M 01</c:v>
                </c:pt>
                <c:pt idx="1">
                  <c:v>M 02</c:v>
                </c:pt>
                <c:pt idx="2">
                  <c:v>M 03</c:v>
                </c:pt>
                <c:pt idx="3">
                  <c:v>M 04</c:v>
                </c:pt>
                <c:pt idx="4">
                  <c:v>M 05</c:v>
                </c:pt>
                <c:pt idx="5">
                  <c:v>M 06</c:v>
                </c:pt>
                <c:pt idx="6">
                  <c:v>M 07</c:v>
                </c:pt>
                <c:pt idx="7">
                  <c:v>M 08</c:v>
                </c:pt>
                <c:pt idx="8">
                  <c:v>M 09</c:v>
                </c:pt>
                <c:pt idx="9">
                  <c:v>M 10</c:v>
                </c:pt>
                <c:pt idx="10">
                  <c:v>M 11</c:v>
                </c:pt>
                <c:pt idx="11">
                  <c:v>M 12</c:v>
                </c:pt>
                <c:pt idx="12">
                  <c:v>neuvedeno</c:v>
                </c:pt>
              </c:strCache>
            </c:strRef>
          </c:cat>
          <c:val>
            <c:numRef>
              <c:f>Výsledovka!$I$67:$I$79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85-4296-826E-BDCC6ECC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62224"/>
        <c:axId val="304562784"/>
      </c:lineChart>
      <c:catAx>
        <c:axId val="30456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2784"/>
        <c:crosses val="autoZero"/>
        <c:auto val="1"/>
        <c:lblAlgn val="ctr"/>
        <c:lblOffset val="100"/>
        <c:noMultiLvlLbl val="0"/>
      </c:catAx>
      <c:valAx>
        <c:axId val="3045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[Business-Intelligence_Lite.xlsx]Výsledovka!Výsledovka KT Přehled dle roků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Výsledovka!$E$85:$E$86</c:f>
              <c:strCache>
                <c:ptCount val="1"/>
                <c:pt idx="0">
                  <c:v>Náklady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Výsledovka!$D$87:$D$92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Výsledovka!$E$87:$E$92</c:f>
              <c:numCache>
                <c:formatCode>#\ ##0.00\ [$Kč-405];\-#\ ##0.00\ [$Kč-405]</c:formatCode>
                <c:ptCount val="5"/>
                <c:pt idx="0">
                  <c:v>-1702624.4999999998</c:v>
                </c:pt>
                <c:pt idx="1">
                  <c:v>-2142960.1100000008</c:v>
                </c:pt>
                <c:pt idx="2">
                  <c:v>-5618603.5900000008</c:v>
                </c:pt>
                <c:pt idx="3">
                  <c:v>-8751294.6099999994</c:v>
                </c:pt>
                <c:pt idx="4">
                  <c:v>-179006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F-41B2-A483-1C2742AB4F4A}"/>
            </c:ext>
          </c:extLst>
        </c:ser>
        <c:ser>
          <c:idx val="1"/>
          <c:order val="1"/>
          <c:tx>
            <c:strRef>
              <c:f>Výsledovka!$F$85:$F$86</c:f>
              <c:strCache>
                <c:ptCount val="1"/>
                <c:pt idx="0">
                  <c:v>Výnosy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Výsledovka!$D$87:$D$92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Výsledovka!$F$87:$F$92</c:f>
              <c:numCache>
                <c:formatCode>#\ ##0.00\ [$Kč-405];\-#\ ##0.00\ [$Kč-405]</c:formatCode>
                <c:ptCount val="5"/>
                <c:pt idx="0">
                  <c:v>6787373.9399999985</c:v>
                </c:pt>
                <c:pt idx="1">
                  <c:v>5273725.2299999995</c:v>
                </c:pt>
                <c:pt idx="2">
                  <c:v>13597691.259999998</c:v>
                </c:pt>
                <c:pt idx="3">
                  <c:v>3635549.9400000004</c:v>
                </c:pt>
                <c:pt idx="4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F-41B2-A483-1C2742AB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565584"/>
        <c:axId val="304566144"/>
      </c:barChart>
      <c:catAx>
        <c:axId val="30456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6144"/>
        <c:crosses val="autoZero"/>
        <c:auto val="1"/>
        <c:lblAlgn val="ctr"/>
        <c:lblOffset val="100"/>
        <c:noMultiLvlLbl val="0"/>
      </c:catAx>
      <c:valAx>
        <c:axId val="30456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mil];[Red]\-#,##0\ [$mil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558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[Business-Intelligence_Lite.xlsx]Detail nákladů a výnosů!Výsledovka KT Přehled dle M-R</c:name>
    <c:fmtId val="106"/>
  </c:pivotSource>
  <c:chart>
    <c:autoTitleDeleted val="1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nákladů a výnosů'!$E$44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'Detail nákladů a výnosů'!$D$45:$D$62</c:f>
              <c:strCache>
                <c:ptCount val="17"/>
                <c:pt idx="0">
                  <c:v>504000 - Prodané zboží</c:v>
                </c:pt>
                <c:pt idx="1">
                  <c:v>522000 - Příjmy společníků a členů družstva ze závislé činnosti</c:v>
                </c:pt>
                <c:pt idx="2">
                  <c:v>521000 - Mzdové náklady</c:v>
                </c:pt>
                <c:pt idx="3">
                  <c:v>501000 - Spotřeba materiálu</c:v>
                </c:pt>
                <c:pt idx="4">
                  <c:v>524000 - Zákonné sociální pojištění</c:v>
                </c:pt>
                <c:pt idx="5">
                  <c:v>518000 - Ostatní služby</c:v>
                </c:pt>
                <c:pt idx="6">
                  <c:v>502000 - Spotřeba energie</c:v>
                </c:pt>
                <c:pt idx="7">
                  <c:v>510000 - Služby</c:v>
                </c:pt>
                <c:pt idx="8">
                  <c:v>551001 - Odpisy dlouhodobého nehmotného a hmotného majetku</c:v>
                </c:pt>
                <c:pt idx="9">
                  <c:v>563000 - Kursové ztráty</c:v>
                </c:pt>
                <c:pt idx="10">
                  <c:v>511000 - Opravy a udržování</c:v>
                </c:pt>
                <c:pt idx="11">
                  <c:v>527000 - Zákonné sociální náklady</c:v>
                </c:pt>
                <c:pt idx="12">
                  <c:v>501100 - Nákup drobného majetku</c:v>
                </c:pt>
                <c:pt idx="13">
                  <c:v>512000 - Cestovné</c:v>
                </c:pt>
                <c:pt idx="14">
                  <c:v>568000 - Ostatní finanční náklady</c:v>
                </c:pt>
                <c:pt idx="15">
                  <c:v>548000 - Ostatní provozní náklady</c:v>
                </c:pt>
                <c:pt idx="16">
                  <c:v>551002 - Odpisy dlouhodobého nehmotného a hmotného majetku</c:v>
                </c:pt>
              </c:strCache>
            </c:strRef>
          </c:cat>
          <c:val>
            <c:numRef>
              <c:f>'Detail nákladů a výnosů'!$E$45:$E$62</c:f>
              <c:numCache>
                <c:formatCode>#\ ##0.00\ [$Kč-405];\-#\ ##0.00\ [$Kč-405]</c:formatCode>
                <c:ptCount val="17"/>
                <c:pt idx="0">
                  <c:v>-7795879.4700000025</c:v>
                </c:pt>
                <c:pt idx="1">
                  <c:v>-2418468</c:v>
                </c:pt>
                <c:pt idx="2">
                  <c:v>-2121474</c:v>
                </c:pt>
                <c:pt idx="3">
                  <c:v>-1566699.8499999999</c:v>
                </c:pt>
                <c:pt idx="4">
                  <c:v>-1427604</c:v>
                </c:pt>
                <c:pt idx="5">
                  <c:v>-1100679.19</c:v>
                </c:pt>
                <c:pt idx="6">
                  <c:v>-1029609.67</c:v>
                </c:pt>
                <c:pt idx="7">
                  <c:v>-376200</c:v>
                </c:pt>
                <c:pt idx="8">
                  <c:v>-309155</c:v>
                </c:pt>
                <c:pt idx="9">
                  <c:v>-180506.31000000003</c:v>
                </c:pt>
                <c:pt idx="10">
                  <c:v>-69017.62</c:v>
                </c:pt>
                <c:pt idx="11">
                  <c:v>-21106</c:v>
                </c:pt>
                <c:pt idx="12">
                  <c:v>-14536.04</c:v>
                </c:pt>
                <c:pt idx="13">
                  <c:v>-10536</c:v>
                </c:pt>
                <c:pt idx="14">
                  <c:v>-1260</c:v>
                </c:pt>
                <c:pt idx="15">
                  <c:v>-30.660000000000004</c:v>
                </c:pt>
                <c:pt idx="16">
                  <c:v>48273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C-4EEB-B005-BB0145EB3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4568944"/>
        <c:axId val="304569504"/>
      </c:barChart>
      <c:catAx>
        <c:axId val="30456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9504"/>
        <c:crosses val="autoZero"/>
        <c:auto val="1"/>
        <c:lblAlgn val="ctr"/>
        <c:lblOffset val="10"/>
        <c:noMultiLvlLbl val="0"/>
      </c:catAx>
      <c:valAx>
        <c:axId val="30456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Kč-405];[Red]\-#,##0.0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56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[Business-Intelligence_Lite.xlsx]Detail nákladů a výnosů!Výsledovka KT Přehled dle M-R kumulovaně</c:name>
    <c:fmtId val="1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 nákladů a výnosů'!$H$44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'Detail nákladů a výnosů'!$G$45:$G$51</c:f>
              <c:strCache>
                <c:ptCount val="6"/>
                <c:pt idx="0">
                  <c:v>604000 - Tržby za zboží</c:v>
                </c:pt>
                <c:pt idx="1">
                  <c:v>602000 - Tržby z prodeje služeb</c:v>
                </c:pt>
                <c:pt idx="2">
                  <c:v>601000 - Tržby za vlastní výrobky</c:v>
                </c:pt>
                <c:pt idx="3">
                  <c:v>663000 - Kursové zisky</c:v>
                </c:pt>
                <c:pt idx="4">
                  <c:v>662000 - Úroky</c:v>
                </c:pt>
                <c:pt idx="5">
                  <c:v>648000 - Ostatní provozní výnosy</c:v>
                </c:pt>
              </c:strCache>
            </c:strRef>
          </c:cat>
          <c:val>
            <c:numRef>
              <c:f>'Detail nákladů a výnosů'!$H$45:$H$51</c:f>
              <c:numCache>
                <c:formatCode>#\ ##0.00\ [$Kč-405];\-#\ ##0.00\ [$Kč-405]</c:formatCode>
                <c:ptCount val="6"/>
                <c:pt idx="0">
                  <c:v>24080655.789999992</c:v>
                </c:pt>
                <c:pt idx="1">
                  <c:v>4665716.8900000006</c:v>
                </c:pt>
                <c:pt idx="2">
                  <c:v>666261.6</c:v>
                </c:pt>
                <c:pt idx="3">
                  <c:v>81458.650000000009</c:v>
                </c:pt>
                <c:pt idx="4">
                  <c:v>178.96</c:v>
                </c:pt>
                <c:pt idx="5">
                  <c:v>68.480000000000018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6-4D9E-AC5F-CAC94F7B3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4996960"/>
        <c:axId val="304997520"/>
      </c:barChart>
      <c:catAx>
        <c:axId val="3049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997520"/>
        <c:crosses val="autoZero"/>
        <c:auto val="1"/>
        <c:lblAlgn val="ctr"/>
        <c:lblOffset val="100"/>
        <c:noMultiLvlLbl val="0"/>
      </c:catAx>
      <c:valAx>
        <c:axId val="30499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[$Kč-405];[Red]\-#,##0.0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99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[Business-Intelligence_Lite.xlsx]Finanční prostředky!Výsledovka KT Přehled dle M-R</c:name>
    <c:fmtId val="12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Dle měsiců</a:t>
            </a:r>
          </a:p>
        </c:rich>
      </c:tx>
      <c:layout>
        <c:manualLayout>
          <c:xMode val="edge"/>
          <c:yMode val="edge"/>
          <c:x val="3.2083392676690485E-3"/>
          <c:y val="2.318839874064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'Finanční prostředky'!$E$27:$E$28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prostředky'!$E$29:$E$42</c:f>
              <c:numCache>
                <c:formatCode>General</c:formatCode>
                <c:ptCount val="13"/>
                <c:pt idx="0">
                  <c:v>426824.82999999996</c:v>
                </c:pt>
                <c:pt idx="1">
                  <c:v>115810.76</c:v>
                </c:pt>
                <c:pt idx="2">
                  <c:v>221910.86000000004</c:v>
                </c:pt>
                <c:pt idx="3">
                  <c:v>51561.700000000041</c:v>
                </c:pt>
                <c:pt idx="4">
                  <c:v>748677.04</c:v>
                </c:pt>
                <c:pt idx="5">
                  <c:v>11214.059999999998</c:v>
                </c:pt>
                <c:pt idx="6">
                  <c:v>562122.67000000004</c:v>
                </c:pt>
                <c:pt idx="7">
                  <c:v>751373</c:v>
                </c:pt>
                <c:pt idx="8">
                  <c:v>171588.56</c:v>
                </c:pt>
                <c:pt idx="9">
                  <c:v>351104</c:v>
                </c:pt>
                <c:pt idx="10">
                  <c:v>1363073.5</c:v>
                </c:pt>
                <c:pt idx="11">
                  <c:v>758867.10999999987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F-43BA-A590-85CCB77573D0}"/>
            </c:ext>
          </c:extLst>
        </c:ser>
        <c:ser>
          <c:idx val="1"/>
          <c:order val="1"/>
          <c:tx>
            <c:strRef>
              <c:f>'Finanční prostředky'!$F$27:$F$28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prostředky'!$F$29:$F$42</c:f>
              <c:numCache>
                <c:formatCode>General</c:formatCode>
                <c:ptCount val="13"/>
                <c:pt idx="0">
                  <c:v>7131713.6200000001</c:v>
                </c:pt>
                <c:pt idx="1">
                  <c:v>274098.88999999996</c:v>
                </c:pt>
                <c:pt idx="2">
                  <c:v>658542.5</c:v>
                </c:pt>
                <c:pt idx="3">
                  <c:v>280308.38</c:v>
                </c:pt>
                <c:pt idx="4">
                  <c:v>-195989.25</c:v>
                </c:pt>
                <c:pt idx="5">
                  <c:v>-142285.47999999998</c:v>
                </c:pt>
                <c:pt idx="6">
                  <c:v>-576350.87999999989</c:v>
                </c:pt>
                <c:pt idx="7">
                  <c:v>-270995.90000000002</c:v>
                </c:pt>
                <c:pt idx="8">
                  <c:v>-169924.51</c:v>
                </c:pt>
                <c:pt idx="9">
                  <c:v>-208237.89999999997</c:v>
                </c:pt>
                <c:pt idx="10">
                  <c:v>34510.409999999974</c:v>
                </c:pt>
                <c:pt idx="11">
                  <c:v>139176.13999999998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F-43BA-A590-85CCB77573D0}"/>
            </c:ext>
          </c:extLst>
        </c:ser>
        <c:ser>
          <c:idx val="2"/>
          <c:order val="2"/>
          <c:tx>
            <c:strRef>
              <c:f>'Finanční prostředky'!$G$27:$G$28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prostředky'!$G$29:$G$42</c:f>
              <c:numCache>
                <c:formatCode>General</c:formatCode>
                <c:ptCount val="13"/>
                <c:pt idx="0">
                  <c:v>8058813.7799999993</c:v>
                </c:pt>
                <c:pt idx="1">
                  <c:v>-646430.4</c:v>
                </c:pt>
                <c:pt idx="2">
                  <c:v>1581761.3500000003</c:v>
                </c:pt>
                <c:pt idx="3">
                  <c:v>19299.399999999878</c:v>
                </c:pt>
                <c:pt idx="4">
                  <c:v>231941.38000000003</c:v>
                </c:pt>
                <c:pt idx="5">
                  <c:v>2835630.59</c:v>
                </c:pt>
                <c:pt idx="6">
                  <c:v>2657098</c:v>
                </c:pt>
                <c:pt idx="7">
                  <c:v>403251.20000000001</c:v>
                </c:pt>
                <c:pt idx="8">
                  <c:v>562987</c:v>
                </c:pt>
                <c:pt idx="9">
                  <c:v>367356.15</c:v>
                </c:pt>
                <c:pt idx="10">
                  <c:v>-297773.56000000006</c:v>
                </c:pt>
                <c:pt idx="11">
                  <c:v>-65407.859999999986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F-43BA-A590-85CCB77573D0}"/>
            </c:ext>
          </c:extLst>
        </c:ser>
        <c:ser>
          <c:idx val="3"/>
          <c:order val="3"/>
          <c:tx>
            <c:strRef>
              <c:f>'Finanční prostředky'!$H$27:$H$28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prostředky'!$H$29:$H$42</c:f>
              <c:numCache>
                <c:formatCode>General</c:formatCode>
                <c:ptCount val="13"/>
                <c:pt idx="0">
                  <c:v>15170264.699999999</c:v>
                </c:pt>
                <c:pt idx="1">
                  <c:v>-91106.44</c:v>
                </c:pt>
                <c:pt idx="2">
                  <c:v>55052.52999999997</c:v>
                </c:pt>
                <c:pt idx="3">
                  <c:v>42234.180000000022</c:v>
                </c:pt>
                <c:pt idx="4">
                  <c:v>37665.579999999958</c:v>
                </c:pt>
                <c:pt idx="5">
                  <c:v>32446.579999999987</c:v>
                </c:pt>
                <c:pt idx="6">
                  <c:v>-276151.43</c:v>
                </c:pt>
                <c:pt idx="7">
                  <c:v>-26162.44</c:v>
                </c:pt>
                <c:pt idx="11">
                  <c:v>69500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F-43BA-A590-85CCB77573D0}"/>
            </c:ext>
          </c:extLst>
        </c:ser>
        <c:ser>
          <c:idx val="4"/>
          <c:order val="4"/>
          <c:tx>
            <c:strRef>
              <c:f>'Finanční prostředky'!$I$27:$I$28</c:f>
              <c:strCache>
                <c:ptCount val="1"/>
                <c:pt idx="0">
                  <c:v>neuvedeno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'Finanční prostředky'!$D$29:$D$42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prostředky'!$I$29:$I$42</c:f>
              <c:numCache>
                <c:formatCode>General</c:formatCode>
                <c:ptCount val="13"/>
                <c:pt idx="12">
                  <c:v>26820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F-43BA-A590-85CCB7757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001440"/>
        <c:axId val="305002000"/>
      </c:barChart>
      <c:catAx>
        <c:axId val="3050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002000"/>
        <c:crosses val="autoZero"/>
        <c:auto val="1"/>
        <c:lblAlgn val="ctr"/>
        <c:lblOffset val="100"/>
        <c:noMultiLvlLbl val="0"/>
      </c:catAx>
      <c:valAx>
        <c:axId val="30500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[Red]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00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[Business-Intelligence_Lite.xlsx]Finanční prostředky!Kontingenční tabulka 1</c:name>
    <c:fmtId val="13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  <a:cs typeface="Segoe UI Light" panose="020B0502040204020203" pitchFamily="34" charset="0"/>
              </a:rPr>
              <a:t>Kumulovaně</a:t>
            </a:r>
          </a:p>
        </c:rich>
      </c:tx>
      <c:layout>
        <c:manualLayout>
          <c:xMode val="edge"/>
          <c:yMode val="edge"/>
          <c:x val="1.9830854476522467E-4"/>
          <c:y val="2.318840579710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'Finanční prostředky'!$E$49:$E$50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prostředky'!$E$51:$E$63</c:f>
              <c:numCache>
                <c:formatCode>General</c:formatCode>
                <c:ptCount val="13"/>
                <c:pt idx="0">
                  <c:v>426824.82999999996</c:v>
                </c:pt>
                <c:pt idx="1">
                  <c:v>542635.59</c:v>
                </c:pt>
                <c:pt idx="2">
                  <c:v>764546.45</c:v>
                </c:pt>
                <c:pt idx="3">
                  <c:v>816108.15</c:v>
                </c:pt>
                <c:pt idx="4">
                  <c:v>1564785.19</c:v>
                </c:pt>
                <c:pt idx="5">
                  <c:v>1575999.25</c:v>
                </c:pt>
                <c:pt idx="6">
                  <c:v>2138121.92</c:v>
                </c:pt>
                <c:pt idx="7">
                  <c:v>2889494.92</c:v>
                </c:pt>
                <c:pt idx="8">
                  <c:v>3061083.48</c:v>
                </c:pt>
                <c:pt idx="9">
                  <c:v>3412187.48</c:v>
                </c:pt>
                <c:pt idx="10">
                  <c:v>4775260.9800000004</c:v>
                </c:pt>
                <c:pt idx="11">
                  <c:v>5534128.0899999999</c:v>
                </c:pt>
                <c:pt idx="12">
                  <c:v>5534128.0899999999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D-4807-82EC-137D116F5079}"/>
            </c:ext>
          </c:extLst>
        </c:ser>
        <c:ser>
          <c:idx val="1"/>
          <c:order val="1"/>
          <c:tx>
            <c:strRef>
              <c:f>'Finanční prostředky'!$F$49:$F$50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prostředky'!$F$51:$F$63</c:f>
              <c:numCache>
                <c:formatCode>General</c:formatCode>
                <c:ptCount val="13"/>
                <c:pt idx="0">
                  <c:v>7131713.6200000001</c:v>
                </c:pt>
                <c:pt idx="1">
                  <c:v>7405812.5099999998</c:v>
                </c:pt>
                <c:pt idx="2">
                  <c:v>8064355.0099999998</c:v>
                </c:pt>
                <c:pt idx="3">
                  <c:v>8344663.3899999997</c:v>
                </c:pt>
                <c:pt idx="4">
                  <c:v>8148674.1399999997</c:v>
                </c:pt>
                <c:pt idx="5">
                  <c:v>8006388.6600000001</c:v>
                </c:pt>
                <c:pt idx="6">
                  <c:v>7430037.7800000003</c:v>
                </c:pt>
                <c:pt idx="7">
                  <c:v>7159041.8799999999</c:v>
                </c:pt>
                <c:pt idx="8">
                  <c:v>6989117.3700000001</c:v>
                </c:pt>
                <c:pt idx="9">
                  <c:v>6780879.4699999997</c:v>
                </c:pt>
                <c:pt idx="10">
                  <c:v>6815389.8799999999</c:v>
                </c:pt>
                <c:pt idx="11">
                  <c:v>6954566.0199999996</c:v>
                </c:pt>
                <c:pt idx="12">
                  <c:v>6954566.0199999996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D-4807-82EC-137D116F5079}"/>
            </c:ext>
          </c:extLst>
        </c:ser>
        <c:ser>
          <c:idx val="2"/>
          <c:order val="2"/>
          <c:tx>
            <c:strRef>
              <c:f>'Finanční prostředky'!$G$49:$G$50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prostředky'!$G$51:$G$63</c:f>
              <c:numCache>
                <c:formatCode>General</c:formatCode>
                <c:ptCount val="13"/>
                <c:pt idx="0">
                  <c:v>8058813.7799999993</c:v>
                </c:pt>
                <c:pt idx="1">
                  <c:v>7412383.379999999</c:v>
                </c:pt>
                <c:pt idx="2">
                  <c:v>8994144.7299999986</c:v>
                </c:pt>
                <c:pt idx="3">
                  <c:v>9013444.129999999</c:v>
                </c:pt>
                <c:pt idx="4">
                  <c:v>9245385.5099999998</c:v>
                </c:pt>
                <c:pt idx="5">
                  <c:v>12081016.1</c:v>
                </c:pt>
                <c:pt idx="6">
                  <c:v>14738114.1</c:v>
                </c:pt>
                <c:pt idx="7">
                  <c:v>15141365.299999999</c:v>
                </c:pt>
                <c:pt idx="8">
                  <c:v>15704352.299999999</c:v>
                </c:pt>
                <c:pt idx="9">
                  <c:v>16071708.449999999</c:v>
                </c:pt>
                <c:pt idx="10">
                  <c:v>15773934.889999999</c:v>
                </c:pt>
                <c:pt idx="11">
                  <c:v>15708527.029999999</c:v>
                </c:pt>
                <c:pt idx="12">
                  <c:v>15708527.029999999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D-4807-82EC-137D116F5079}"/>
            </c:ext>
          </c:extLst>
        </c:ser>
        <c:ser>
          <c:idx val="3"/>
          <c:order val="3"/>
          <c:tx>
            <c:strRef>
              <c:f>'Finanční prostředky'!$H$49:$H$50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prostředky'!$H$51:$H$63</c:f>
              <c:numCache>
                <c:formatCode>General</c:formatCode>
                <c:ptCount val="13"/>
                <c:pt idx="0">
                  <c:v>15170264.699999999</c:v>
                </c:pt>
                <c:pt idx="1">
                  <c:v>15079158.26</c:v>
                </c:pt>
                <c:pt idx="2">
                  <c:v>15134210.789999999</c:v>
                </c:pt>
                <c:pt idx="3">
                  <c:v>15176444.969999999</c:v>
                </c:pt>
                <c:pt idx="4">
                  <c:v>15214110.549999999</c:v>
                </c:pt>
                <c:pt idx="5">
                  <c:v>15246557.129999999</c:v>
                </c:pt>
                <c:pt idx="6">
                  <c:v>14970405.699999999</c:v>
                </c:pt>
                <c:pt idx="7">
                  <c:v>14944243.26</c:v>
                </c:pt>
                <c:pt idx="8">
                  <c:v>14944243.26</c:v>
                </c:pt>
                <c:pt idx="9">
                  <c:v>14944243.26</c:v>
                </c:pt>
                <c:pt idx="10">
                  <c:v>14944243.26</c:v>
                </c:pt>
                <c:pt idx="11">
                  <c:v>15013743.26</c:v>
                </c:pt>
                <c:pt idx="12">
                  <c:v>15013743.26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FD-4807-82EC-137D116F5079}"/>
            </c:ext>
          </c:extLst>
        </c:ser>
        <c:ser>
          <c:idx val="4"/>
          <c:order val="4"/>
          <c:tx>
            <c:strRef>
              <c:f>'Finanční prostředky'!$I$49:$I$50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'Finanční prostředky'!$D$51:$D$63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'Finanční prostředky'!$I$51:$I$63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FD-4807-82EC-137D116F5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05920"/>
        <c:axId val="305006480"/>
      </c:lineChart>
      <c:catAx>
        <c:axId val="3050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006480"/>
        <c:crosses val="autoZero"/>
        <c:auto val="1"/>
        <c:lblAlgn val="ctr"/>
        <c:lblOffset val="100"/>
        <c:noMultiLvlLbl val="0"/>
      </c:catAx>
      <c:valAx>
        <c:axId val="3050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[Red]\-#,##0\ [$Kč-405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00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[Business-Intelligence_Lite.xlsx]Přehled prodejů!Přehled prodejů KT Zisk kumulovaně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'Přehled prodejů'!$E$55:$E$56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'Přehled prodejů'!$D$57:$D$69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prodejů'!$E$57:$E$69</c:f>
              <c:numCache>
                <c:formatCode>General</c:formatCode>
                <c:ptCount val="13"/>
                <c:pt idx="0">
                  <c:v>27808</c:v>
                </c:pt>
                <c:pt idx="1">
                  <c:v>63465.049999999996</c:v>
                </c:pt>
                <c:pt idx="2">
                  <c:v>76260.28</c:v>
                </c:pt>
                <c:pt idx="3">
                  <c:v>99369.61</c:v>
                </c:pt>
                <c:pt idx="4">
                  <c:v>136333.10200000001</c:v>
                </c:pt>
                <c:pt idx="5">
                  <c:v>151570.67700000003</c:v>
                </c:pt>
                <c:pt idx="6">
                  <c:v>192247.44700000004</c:v>
                </c:pt>
                <c:pt idx="7">
                  <c:v>203680.58740000005</c:v>
                </c:pt>
                <c:pt idx="8">
                  <c:v>224570.19740000006</c:v>
                </c:pt>
                <c:pt idx="9">
                  <c:v>253395.42960000006</c:v>
                </c:pt>
                <c:pt idx="10">
                  <c:v>256547.22960000005</c:v>
                </c:pt>
                <c:pt idx="11">
                  <c:v>312868.80960000004</c:v>
                </c:pt>
                <c:pt idx="12">
                  <c:v>312868.80960000004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B-4DA0-AB29-161C7B2D281F}"/>
            </c:ext>
          </c:extLst>
        </c:ser>
        <c:ser>
          <c:idx val="1"/>
          <c:order val="1"/>
          <c:tx>
            <c:strRef>
              <c:f>'Přehled prodejů'!$F$55:$F$56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prodejů'!$D$57:$D$69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prodejů'!$F$57:$F$69</c:f>
              <c:numCache>
                <c:formatCode>General</c:formatCode>
                <c:ptCount val="13"/>
                <c:pt idx="0">
                  <c:v>326148.51</c:v>
                </c:pt>
                <c:pt idx="1">
                  <c:v>467575.02</c:v>
                </c:pt>
                <c:pt idx="2">
                  <c:v>624957.27040000004</c:v>
                </c:pt>
                <c:pt idx="3">
                  <c:v>831116.65040000004</c:v>
                </c:pt>
                <c:pt idx="4">
                  <c:v>917937.60040000011</c:v>
                </c:pt>
                <c:pt idx="5">
                  <c:v>1016802.8904000001</c:v>
                </c:pt>
                <c:pt idx="6">
                  <c:v>1178605.0304</c:v>
                </c:pt>
                <c:pt idx="7">
                  <c:v>1288045.9904</c:v>
                </c:pt>
                <c:pt idx="8">
                  <c:v>1349772.2004</c:v>
                </c:pt>
                <c:pt idx="9">
                  <c:v>1505049.6904</c:v>
                </c:pt>
                <c:pt idx="10">
                  <c:v>1686360.5004</c:v>
                </c:pt>
                <c:pt idx="11">
                  <c:v>2021727.7604</c:v>
                </c:pt>
                <c:pt idx="12">
                  <c:v>2021727.7604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B-4DA0-AB29-161C7B2D281F}"/>
            </c:ext>
          </c:extLst>
        </c:ser>
        <c:ser>
          <c:idx val="2"/>
          <c:order val="2"/>
          <c:tx>
            <c:strRef>
              <c:f>'Přehled prodejů'!$G$55:$G$56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prodejů'!$D$57:$D$69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prodejů'!$G$57:$G$69</c:f>
              <c:numCache>
                <c:formatCode>General</c:formatCode>
                <c:ptCount val="13"/>
                <c:pt idx="0">
                  <c:v>154308.70999999996</c:v>
                </c:pt>
                <c:pt idx="1">
                  <c:v>249216.16449999996</c:v>
                </c:pt>
                <c:pt idx="2">
                  <c:v>572930.75449999981</c:v>
                </c:pt>
                <c:pt idx="3">
                  <c:v>1197526.5344999996</c:v>
                </c:pt>
                <c:pt idx="4">
                  <c:v>1511877.1844999995</c:v>
                </c:pt>
                <c:pt idx="5">
                  <c:v>2008718.7144999995</c:v>
                </c:pt>
                <c:pt idx="6">
                  <c:v>2872662.8544999994</c:v>
                </c:pt>
                <c:pt idx="7">
                  <c:v>3021450.0144999996</c:v>
                </c:pt>
                <c:pt idx="8">
                  <c:v>3309175.0144999996</c:v>
                </c:pt>
                <c:pt idx="9">
                  <c:v>3415840.6749999998</c:v>
                </c:pt>
                <c:pt idx="10">
                  <c:v>3439080.2449999996</c:v>
                </c:pt>
                <c:pt idx="11">
                  <c:v>3602813.2549999999</c:v>
                </c:pt>
                <c:pt idx="12">
                  <c:v>3602813.2549999999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B-4DA0-AB29-161C7B2D281F}"/>
            </c:ext>
          </c:extLst>
        </c:ser>
        <c:ser>
          <c:idx val="3"/>
          <c:order val="3"/>
          <c:tx>
            <c:strRef>
              <c:f>'Přehled prodejů'!$H$55:$H$56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'Přehled prodejů'!$D$57:$D$69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prodejů'!$H$57:$H$69</c:f>
              <c:numCache>
                <c:formatCode>General</c:formatCode>
                <c:ptCount val="13"/>
                <c:pt idx="0">
                  <c:v>25994.223989999995</c:v>
                </c:pt>
                <c:pt idx="1">
                  <c:v>64613.223989999999</c:v>
                </c:pt>
                <c:pt idx="2">
                  <c:v>121906.87399000001</c:v>
                </c:pt>
                <c:pt idx="3">
                  <c:v>161646.050793</c:v>
                </c:pt>
                <c:pt idx="4">
                  <c:v>238549.00079299998</c:v>
                </c:pt>
                <c:pt idx="5">
                  <c:v>248824.40079299998</c:v>
                </c:pt>
                <c:pt idx="6">
                  <c:v>248824.40079299998</c:v>
                </c:pt>
                <c:pt idx="7">
                  <c:v>248824.40079299998</c:v>
                </c:pt>
                <c:pt idx="8">
                  <c:v>248824.40079299998</c:v>
                </c:pt>
                <c:pt idx="9">
                  <c:v>248824.40079299998</c:v>
                </c:pt>
                <c:pt idx="10">
                  <c:v>248824.40079299998</c:v>
                </c:pt>
                <c:pt idx="11">
                  <c:v>248824.40079299998</c:v>
                </c:pt>
                <c:pt idx="12">
                  <c:v>248824.40079299998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B-4DA0-AB29-161C7B2D281F}"/>
            </c:ext>
          </c:extLst>
        </c:ser>
        <c:ser>
          <c:idx val="4"/>
          <c:order val="4"/>
          <c:tx>
            <c:strRef>
              <c:f>'Přehled prodejů'!$I$55:$I$56</c:f>
              <c:strCache>
                <c:ptCount val="1"/>
                <c:pt idx="0">
                  <c:v>neuvedeno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'Přehled prodejů'!$D$57:$D$69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'Přehled prodejů'!$I$57:$I$69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7-422F-8AA3-1A38F2AB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764896"/>
        <c:axId val="232765456"/>
      </c:lineChart>
      <c:catAx>
        <c:axId val="23276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2765456"/>
        <c:crosses val="autoZero"/>
        <c:auto val="1"/>
        <c:lblAlgn val="ctr"/>
        <c:lblOffset val="100"/>
        <c:noMultiLvlLbl val="0"/>
      </c:catAx>
      <c:valAx>
        <c:axId val="23276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27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692313950152642E-3"/>
          <c:y val="0.91259625851902848"/>
          <c:w val="0.64321442992702837"/>
          <c:h val="7.4875745127455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[Business-Intelligence_Lite.xlsx]Přehled prodejů!Přehled prodejů KT Tržba a zisk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8015634630772579"/>
          <c:y val="2.8520493771341245E-2"/>
          <c:w val="0.67625613418636832"/>
          <c:h val="0.804167510366750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'Přehled prodejů'!$E$73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'Přehled prodejů'!$D$74:$D$84</c:f>
              <c:strCache>
                <c:ptCount val="10"/>
                <c:pt idx="0">
                  <c:v>Stůl jídelní - skleněný</c:v>
                </c:pt>
                <c:pt idx="1">
                  <c:v>Konferenční stolek chrom</c:v>
                </c:pt>
                <c:pt idx="2">
                  <c:v>Postel roštová</c:v>
                </c:pt>
                <c:pt idx="3">
                  <c:v>Stůl kancelářský s kontejnerem</c:v>
                </c:pt>
                <c:pt idx="4">
                  <c:v>Židle Z230</c:v>
                </c:pt>
                <c:pt idx="5">
                  <c:v>Křeslo čalouněné 1320</c:v>
                </c:pt>
                <c:pt idx="6">
                  <c:v>Sedací souprava 1320</c:v>
                </c:pt>
                <c:pt idx="7">
                  <c:v>Stůl kancelářský s roletou</c:v>
                </c:pt>
                <c:pt idx="8">
                  <c:v>Sedací souprava Laura</c:v>
                </c:pt>
                <c:pt idx="9">
                  <c:v>Pohovka rozkládací 1425</c:v>
                </c:pt>
              </c:strCache>
            </c:strRef>
          </c:cat>
          <c:val>
            <c:numRef>
              <c:f>'Přehled prodejů'!$E$74:$E$84</c:f>
              <c:numCache>
                <c:formatCode>#\ ##0.00\ [$Kč-405];\-#\ ##0.00\ [$Kč-405]</c:formatCode>
                <c:ptCount val="10"/>
                <c:pt idx="0">
                  <c:v>200935.97</c:v>
                </c:pt>
                <c:pt idx="1">
                  <c:v>243109.43</c:v>
                </c:pt>
                <c:pt idx="2">
                  <c:v>344589.90999999992</c:v>
                </c:pt>
                <c:pt idx="3">
                  <c:v>165663.29000000004</c:v>
                </c:pt>
                <c:pt idx="4">
                  <c:v>210152.37999999998</c:v>
                </c:pt>
                <c:pt idx="5">
                  <c:v>230594.55</c:v>
                </c:pt>
                <c:pt idx="6">
                  <c:v>317963.92</c:v>
                </c:pt>
                <c:pt idx="7">
                  <c:v>551348.78</c:v>
                </c:pt>
                <c:pt idx="8">
                  <c:v>437303.54</c:v>
                </c:pt>
                <c:pt idx="9">
                  <c:v>1630118.1799999997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5-49CF-AA21-CC5741FDAA9B}"/>
            </c:ext>
          </c:extLst>
        </c:ser>
        <c:ser>
          <c:idx val="1"/>
          <c:order val="1"/>
          <c:tx>
            <c:strRef>
              <c:f>'Přehled prodejů'!$F$73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'Přehled prodejů'!$D$74:$D$84</c:f>
              <c:strCache>
                <c:ptCount val="10"/>
                <c:pt idx="0">
                  <c:v>Stůl jídelní - skleněný</c:v>
                </c:pt>
                <c:pt idx="1">
                  <c:v>Konferenční stolek chrom</c:v>
                </c:pt>
                <c:pt idx="2">
                  <c:v>Postel roštová</c:v>
                </c:pt>
                <c:pt idx="3">
                  <c:v>Stůl kancelářský s kontejnerem</c:v>
                </c:pt>
                <c:pt idx="4">
                  <c:v>Židle Z230</c:v>
                </c:pt>
                <c:pt idx="5">
                  <c:v>Křeslo čalouněné 1320</c:v>
                </c:pt>
                <c:pt idx="6">
                  <c:v>Sedací souprava 1320</c:v>
                </c:pt>
                <c:pt idx="7">
                  <c:v>Stůl kancelářský s roletou</c:v>
                </c:pt>
                <c:pt idx="8">
                  <c:v>Sedací souprava Laura</c:v>
                </c:pt>
                <c:pt idx="9">
                  <c:v>Pohovka rozkládací 1425</c:v>
                </c:pt>
              </c:strCache>
            </c:strRef>
          </c:cat>
          <c:val>
            <c:numRef>
              <c:f>'Přehled prodejů'!$F$74:$F$84</c:f>
              <c:numCache>
                <c:formatCode>#\ ##0.00\ [$Kč-405];\-#\ ##0.00\ [$Kč-405]</c:formatCode>
                <c:ptCount val="10"/>
                <c:pt idx="0">
                  <c:v>869286.6</c:v>
                </c:pt>
                <c:pt idx="1">
                  <c:v>884486.38</c:v>
                </c:pt>
                <c:pt idx="2">
                  <c:v>994560</c:v>
                </c:pt>
                <c:pt idx="3">
                  <c:v>1019213.6</c:v>
                </c:pt>
                <c:pt idx="4">
                  <c:v>1051739.6800000002</c:v>
                </c:pt>
                <c:pt idx="5">
                  <c:v>1082554.5999999999</c:v>
                </c:pt>
                <c:pt idx="6">
                  <c:v>1173024.7299999997</c:v>
                </c:pt>
                <c:pt idx="7">
                  <c:v>1291776</c:v>
                </c:pt>
                <c:pt idx="8">
                  <c:v>1554857.52</c:v>
                </c:pt>
                <c:pt idx="9">
                  <c:v>5220916.5399999991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5-49CF-AA21-CC5741FD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2768256"/>
        <c:axId val="232768816"/>
      </c:barChart>
      <c:catAx>
        <c:axId val="23276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2768816"/>
        <c:crosses val="autoZero"/>
        <c:auto val="1"/>
        <c:lblAlgn val="ctr"/>
        <c:lblOffset val="100"/>
        <c:noMultiLvlLbl val="0"/>
      </c:catAx>
      <c:valAx>
        <c:axId val="23276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276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772528433945761"/>
          <c:y val="0.91889400369718444"/>
          <c:w val="0.14967432201252034"/>
          <c:h val="8.1106063522730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[Business-Intelligence_Lite.xlsx]Přehled prodejů!Přehled prodejů KT Množství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345994738694473"/>
              <c:y val="-1.426024688567062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overflow" horzOverflow="overflow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2177033475279448"/>
          <c:y val="0.13598474116154766"/>
          <c:w val="0.49437140994512568"/>
          <c:h val="0.75697881885481599"/>
        </c:manualLayout>
      </c:layout>
      <c:pieChart>
        <c:varyColors val="1"/>
        <c:ser>
          <c:idx val="0"/>
          <c:order val="0"/>
          <c:tx>
            <c:strRef>
              <c:f>'Přehled prodejů'!$I$73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5D-48B4-B532-7362CC1E7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5D-48B4-B532-7362CC1E72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5D-48B4-B532-7362CC1E72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5D-48B4-B532-7362CC1E72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5D-48B4-B532-7362CC1E72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5D-48B4-B532-7362CC1E72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75D-48B4-B532-7362CC1E72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75D-48B4-B532-7362CC1E722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75D-48B4-B532-7362CC1E722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75D-48B4-B532-7362CC1E7224}"/>
              </c:ext>
            </c:extLst>
          </c:dPt>
          <c:dLbls>
            <c:dLbl>
              <c:idx val="1"/>
              <c:layout>
                <c:manualLayout>
                  <c:x val="0.14345994738694473"/>
                  <c:y val="-1.42602468856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5D-48B4-B532-7362CC1E722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'Přehled prodejů'!$H$74:$H$84</c:f>
              <c:strCache>
                <c:ptCount val="10"/>
                <c:pt idx="0">
                  <c:v>Stůl kancelářský s roletou</c:v>
                </c:pt>
                <c:pt idx="1">
                  <c:v>Stůl kancelářský s kontejnerem</c:v>
                </c:pt>
                <c:pt idx="2">
                  <c:v>Sedací souprava Laura</c:v>
                </c:pt>
                <c:pt idx="3">
                  <c:v>Sedací souprava 1320</c:v>
                </c:pt>
                <c:pt idx="4">
                  <c:v>Konferenční stolek chrom</c:v>
                </c:pt>
                <c:pt idx="5">
                  <c:v>Postel roštová</c:v>
                </c:pt>
                <c:pt idx="6">
                  <c:v>Stůl jídelní - skleněný</c:v>
                </c:pt>
                <c:pt idx="7">
                  <c:v>Pohovka rozkládací 1425</c:v>
                </c:pt>
                <c:pt idx="8">
                  <c:v>Křeslo čalouněné 1320</c:v>
                </c:pt>
                <c:pt idx="9">
                  <c:v>Židle Z230</c:v>
                </c:pt>
              </c:strCache>
            </c:strRef>
          </c:cat>
          <c:val>
            <c:numRef>
              <c:f>'Přehled prodejů'!$I$74:$I$84</c:f>
              <c:numCache>
                <c:formatCode>General</c:formatCode>
                <c:ptCount val="10"/>
                <c:pt idx="0">
                  <c:v>62</c:v>
                </c:pt>
                <c:pt idx="1">
                  <c:v>70</c:v>
                </c:pt>
                <c:pt idx="2">
                  <c:v>73</c:v>
                </c:pt>
                <c:pt idx="3">
                  <c:v>76</c:v>
                </c:pt>
                <c:pt idx="4">
                  <c:v>77</c:v>
                </c:pt>
                <c:pt idx="5">
                  <c:v>105</c:v>
                </c:pt>
                <c:pt idx="6">
                  <c:v>113</c:v>
                </c:pt>
                <c:pt idx="7">
                  <c:v>115</c:v>
                </c:pt>
                <c:pt idx="8">
                  <c:v>124</c:v>
                </c:pt>
                <c:pt idx="9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5D-48B4-B532-7362CC1E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[Business-Intelligence_Lite.xlsx]Celková tržba a zisk!Kontingenční tabulka celkové tržby a zisku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'Celková tržba a zisk'!$E$14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'Celková tržba a zisk'!$E$15:$E$20</c:f>
              <c:numCache>
                <c:formatCode>#\ ##0\ "Kč"</c:formatCode>
                <c:ptCount val="5"/>
                <c:pt idx="0">
                  <c:v>312868.80959999986</c:v>
                </c:pt>
                <c:pt idx="1">
                  <c:v>2021727.7603999993</c:v>
                </c:pt>
                <c:pt idx="2">
                  <c:v>3602813.2550000008</c:v>
                </c:pt>
                <c:pt idx="3">
                  <c:v>248824.4007930001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B-48AF-9F5A-8103953680E0}"/>
            </c:ext>
          </c:extLst>
        </c:ser>
        <c:ser>
          <c:idx val="1"/>
          <c:order val="1"/>
          <c:tx>
            <c:strRef>
              <c:f>'Celková tržba a zisk'!$F$14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'Celková tržba a zisk'!$D$15:$D$20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neuvedeno</c:v>
                </c:pt>
              </c:strCache>
            </c:strRef>
          </c:cat>
          <c:val>
            <c:numRef>
              <c:f>'Celková tržba a zisk'!$F$15:$F$20</c:f>
              <c:numCache>
                <c:formatCode>#\ ##0\ "Kč"</c:formatCode>
                <c:ptCount val="5"/>
                <c:pt idx="0">
                  <c:v>1887461.0544999999</c:v>
                </c:pt>
                <c:pt idx="1">
                  <c:v>4976328.4191000015</c:v>
                </c:pt>
                <c:pt idx="2">
                  <c:v>13763504.785800001</c:v>
                </c:pt>
                <c:pt idx="3">
                  <c:v>1541565.4667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B-48AF-9F5A-8103953680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4438304"/>
        <c:axId val="234438864"/>
      </c:barChart>
      <c:catAx>
        <c:axId val="2344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438864"/>
        <c:crosses val="autoZero"/>
        <c:auto val="1"/>
        <c:lblAlgn val="ctr"/>
        <c:lblOffset val="100"/>
        <c:noMultiLvlLbl val="0"/>
      </c:catAx>
      <c:valAx>
        <c:axId val="2344388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43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0824311759236374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kumulovaně!Kontingenční tabulka tržby a zisku kumulovaně</c:name>
    <c:fmtId val="4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alpha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1"/>
            </a:solidFill>
            <a:ln w="9525">
              <a:noFill/>
            </a:ln>
            <a:effectLst/>
          </c:spPr>
        </c:marker>
      </c:pivotFmt>
      <c:pivotFmt>
        <c:idx val="1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diamond"/>
          <c:size val="10"/>
          <c:spPr>
            <a:solidFill>
              <a:schemeClr val="accent6"/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534259.44398999994</c:v>
                </c:pt>
                <c:pt idx="1">
                  <c:v>310610.01449999999</c:v>
                </c:pt>
                <c:pt idx="2">
                  <c:v>551185.72039999999</c:v>
                </c:pt>
                <c:pt idx="3">
                  <c:v>893603.66680299991</c:v>
                </c:pt>
                <c:pt idx="4">
                  <c:v>515038.04200000002</c:v>
                </c:pt>
                <c:pt idx="5">
                  <c:v>621219.79500000004</c:v>
                </c:pt>
                <c:pt idx="6">
                  <c:v>1066423.05</c:v>
                </c:pt>
                <c:pt idx="7">
                  <c:v>269661.26040000003</c:v>
                </c:pt>
                <c:pt idx="8">
                  <c:v>370340.81999999995</c:v>
                </c:pt>
                <c:pt idx="9">
                  <c:v>290768.38269999996</c:v>
                </c:pt>
                <c:pt idx="10">
                  <c:v>207702.18</c:v>
                </c:pt>
                <c:pt idx="11">
                  <c:v>555421.84999999986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5-4699-9374-DCEB93E9B353}"/>
            </c:ext>
          </c:extLst>
        </c:ser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1926737.5184000002</c:v>
                </c:pt>
                <c:pt idx="3">
                  <c:v>2716994.7008999996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1811797.0131000003</c:v>
                </c:pt>
                <c:pt idx="9">
                  <c:v>1290850.0837999997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5-4699-9374-DCEB93E9B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4443344"/>
        <c:axId val="234443904"/>
      </c:barChart>
      <c:lineChart>
        <c:grouping val="stacked"/>
        <c:varyColors val="0"/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4"/>
            <c:marker>
              <c:symbol val="diamond"/>
              <c:size val="1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925-4699-9374-DCEB93E9B353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534259.44398999994</c:v>
                </c:pt>
                <c:pt idx="1">
                  <c:v>844869.45848999987</c:v>
                </c:pt>
                <c:pt idx="2">
                  <c:v>1396055.1788899999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925-4699-9374-DCEB93E9B353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diamond"/>
              <c:size val="1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5-4699-9374-DCEB93E9B353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4279516.8532000007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925-4699-9374-DCEB93E9B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43344"/>
        <c:axId val="234443904"/>
      </c:lineChart>
      <c:catAx>
        <c:axId val="2344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443904"/>
        <c:crosses val="autoZero"/>
        <c:auto val="1"/>
        <c:lblAlgn val="ctr"/>
        <c:lblOffset val="100"/>
        <c:noMultiLvlLbl val="0"/>
      </c:catAx>
      <c:valAx>
        <c:axId val="2344439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44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27197725284339458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kumulovaně!Kontingenční tabulka tržby a zisku kumulovaně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Zisk</a:t>
            </a: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B7-4802-A55C-C37BA6D938E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B7-4802-A55C-C37BA6D938E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B7-4802-A55C-C37BA6D938E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B7-4802-A55C-C37BA6D938E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B7-4802-A55C-C37BA6D938E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B7-4802-A55C-C37BA6D938E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B7-4802-A55C-C37BA6D938E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6B7-4802-A55C-C37BA6D938E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6B7-4802-A55C-C37BA6D938E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6B7-4802-A55C-C37BA6D938E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6B7-4802-A55C-C37BA6D938E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6B7-4802-A55C-C37BA6D938E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EB2-4FC5-B575-DCDF105E94D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534259.44398999994</c:v>
                </c:pt>
                <c:pt idx="1">
                  <c:v>310610.01449999999</c:v>
                </c:pt>
                <c:pt idx="2">
                  <c:v>551185.72039999999</c:v>
                </c:pt>
                <c:pt idx="3">
                  <c:v>893603.66680299991</c:v>
                </c:pt>
                <c:pt idx="4">
                  <c:v>515038.04200000002</c:v>
                </c:pt>
                <c:pt idx="5">
                  <c:v>621219.79500000004</c:v>
                </c:pt>
                <c:pt idx="6">
                  <c:v>1066423.05</c:v>
                </c:pt>
                <c:pt idx="7">
                  <c:v>269661.26040000003</c:v>
                </c:pt>
                <c:pt idx="8">
                  <c:v>370340.81999999995</c:v>
                </c:pt>
                <c:pt idx="9">
                  <c:v>290768.38269999996</c:v>
                </c:pt>
                <c:pt idx="10">
                  <c:v>207702.18</c:v>
                </c:pt>
                <c:pt idx="11">
                  <c:v>555421.84999999986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6B7-4802-A55C-C37BA6D938E4}"/>
            </c:ext>
          </c:extLst>
        </c:ser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6B7-4802-A55C-C37BA6D938E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6B7-4802-A55C-C37BA6D938E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06B7-4802-A55C-C37BA6D938E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06B7-4802-A55C-C37BA6D938E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6B7-4802-A55C-C37BA6D938E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6B7-4802-A55C-C37BA6D938E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06B7-4802-A55C-C37BA6D938E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6B7-4802-A55C-C37BA6D938E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6B7-4802-A55C-C37BA6D938E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6B7-4802-A55C-C37BA6D938E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06B7-4802-A55C-C37BA6D938E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06B7-4802-A55C-C37BA6D938E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EB2-4FC5-B575-DCDF105E94DF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1926737.5184000002</c:v>
                </c:pt>
                <c:pt idx="3">
                  <c:v>2716994.7008999996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1811797.0131000003</c:v>
                </c:pt>
                <c:pt idx="9">
                  <c:v>1290850.0837999997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6B7-4802-A55C-C37BA6D938E4}"/>
            </c:ext>
          </c:extLst>
        </c:ser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6B7-4802-A55C-C37BA6D938E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6B7-4802-A55C-C37BA6D938E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6B7-4802-A55C-C37BA6D938E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6B7-4802-A55C-C37BA6D938E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6B7-4802-A55C-C37BA6D938E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6B7-4802-A55C-C37BA6D938E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06B7-4802-A55C-C37BA6D938E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06B7-4802-A55C-C37BA6D938E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06B7-4802-A55C-C37BA6D938E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06B7-4802-A55C-C37BA6D938E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06B7-4802-A55C-C37BA6D938E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06B7-4802-A55C-C37BA6D938E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3EB2-4FC5-B575-DCDF105E94DF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534259.44398999994</c:v>
                </c:pt>
                <c:pt idx="1">
                  <c:v>844869.45848999987</c:v>
                </c:pt>
                <c:pt idx="2">
                  <c:v>1396055.1788899999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06B7-4802-A55C-C37BA6D938E4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06B7-4802-A55C-C37BA6D938E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06B7-4802-A55C-C37BA6D938E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06B7-4802-A55C-C37BA6D938E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06B7-4802-A55C-C37BA6D938E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6B7-4802-A55C-C37BA6D938E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06B7-4802-A55C-C37BA6D938E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06B7-4802-A55C-C37BA6D938E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06B7-4802-A55C-C37BA6D938E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06B7-4802-A55C-C37BA6D938E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06B7-4802-A55C-C37BA6D938E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06B7-4802-A55C-C37BA6D938E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06B7-4802-A55C-C37BA6D938E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3EB2-4FC5-B575-DCDF105E94DF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4279516.8532000007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06B7-4802-A55C-C37BA6D93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kumulovaně!Kontingenční tabulka tržby a zisku kumulovaně</c:name>
    <c:fmtId val="7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b="0">
                <a:latin typeface="+mj-lt"/>
              </a:rPr>
              <a:t>Tržba</a:t>
            </a:r>
            <a:endParaRPr lang="en-US" b="0">
              <a:latin typeface="+mj-lt"/>
            </a:endParaRPr>
          </a:p>
        </c:rich>
      </c:tx>
      <c:layout>
        <c:manualLayout>
          <c:xMode val="edge"/>
          <c:yMode val="edge"/>
          <c:x val="1.6410569487033635E-2"/>
          <c:y val="2.574002574002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7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8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1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1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0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3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4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4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5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</c:pivotFmt>
      <c:pivotFmt>
        <c:idx val="26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6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74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noFill/>
          <a:ln>
            <a:noFill/>
          </a:ln>
          <a:effectLst/>
        </c:spPr>
      </c:pivotFmt>
      <c:pivotFmt>
        <c:idx val="276"/>
        <c:spPr>
          <a:noFill/>
          <a:ln>
            <a:noFill/>
          </a:ln>
          <a:effectLst/>
        </c:spPr>
      </c:pivotFmt>
      <c:pivotFmt>
        <c:idx val="277"/>
        <c:spPr>
          <a:noFill/>
          <a:ln>
            <a:noFill/>
          </a:ln>
          <a:effectLst/>
        </c:spPr>
      </c:pivotFmt>
      <c:pivotFmt>
        <c:idx val="278"/>
        <c:spPr>
          <a:noFill/>
          <a:ln>
            <a:noFill/>
          </a:ln>
          <a:effectLst/>
        </c:spPr>
      </c:pivotFmt>
      <c:pivotFmt>
        <c:idx val="279"/>
        <c:spPr>
          <a:noFill/>
          <a:ln>
            <a:noFill/>
          </a:ln>
          <a:effectLst/>
        </c:spPr>
      </c:pivotFmt>
      <c:pivotFmt>
        <c:idx val="280"/>
        <c:spPr>
          <a:noFill/>
          <a:ln>
            <a:noFill/>
          </a:ln>
          <a:effectLst/>
        </c:spPr>
      </c:pivotFmt>
      <c:pivotFmt>
        <c:idx val="281"/>
        <c:spPr>
          <a:noFill/>
          <a:ln>
            <a:noFill/>
          </a:ln>
          <a:effectLst/>
        </c:spPr>
      </c:pivotFmt>
      <c:pivotFmt>
        <c:idx val="282"/>
        <c:spPr>
          <a:noFill/>
          <a:ln>
            <a:noFill/>
          </a:ln>
          <a:effectLst/>
        </c:spPr>
      </c:pivotFmt>
      <c:pivotFmt>
        <c:idx val="283"/>
        <c:spPr>
          <a:noFill/>
          <a:ln>
            <a:noFill/>
          </a:ln>
          <a:effectLst/>
        </c:spPr>
      </c:pivotFmt>
      <c:pivotFmt>
        <c:idx val="284"/>
        <c:spPr>
          <a:noFill/>
          <a:ln>
            <a:noFill/>
          </a:ln>
          <a:effectLst/>
        </c:spPr>
      </c:pivotFmt>
      <c:pivotFmt>
        <c:idx val="285"/>
        <c:spPr>
          <a:noFill/>
          <a:ln>
            <a:noFill/>
          </a:ln>
          <a:effectLst/>
        </c:spPr>
      </c:pivotFmt>
      <c:pivotFmt>
        <c:idx val="286"/>
        <c:spPr>
          <a:noFill/>
          <a:ln>
            <a:noFill/>
          </a:ln>
          <a:effectLst/>
        </c:spPr>
      </c:pivotFmt>
      <c:pivotFmt>
        <c:idx val="28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8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9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00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noFill/>
          <a:ln>
            <a:noFill/>
          </a:ln>
          <a:effectLst/>
        </c:spPr>
      </c:pivotFmt>
      <c:pivotFmt>
        <c:idx val="302"/>
        <c:spPr>
          <a:noFill/>
          <a:ln>
            <a:noFill/>
          </a:ln>
          <a:effectLst/>
        </c:spPr>
      </c:pivotFmt>
      <c:pivotFmt>
        <c:idx val="303"/>
        <c:spPr>
          <a:noFill/>
          <a:ln>
            <a:noFill/>
          </a:ln>
          <a:effectLst/>
        </c:spPr>
      </c:pivotFmt>
      <c:pivotFmt>
        <c:idx val="304"/>
        <c:spPr>
          <a:noFill/>
          <a:ln>
            <a:noFill/>
          </a:ln>
          <a:effectLst/>
        </c:spPr>
      </c:pivotFmt>
      <c:pivotFmt>
        <c:idx val="305"/>
        <c:spPr>
          <a:noFill/>
          <a:ln>
            <a:noFill/>
          </a:ln>
          <a:effectLst/>
        </c:spPr>
      </c:pivotFmt>
      <c:pivotFmt>
        <c:idx val="306"/>
        <c:spPr>
          <a:noFill/>
          <a:ln>
            <a:noFill/>
          </a:ln>
          <a:effectLst/>
        </c:spPr>
      </c:pivotFmt>
      <c:pivotFmt>
        <c:idx val="307"/>
        <c:spPr>
          <a:noFill/>
          <a:ln>
            <a:noFill/>
          </a:ln>
          <a:effectLst/>
        </c:spPr>
      </c:pivotFmt>
      <c:pivotFmt>
        <c:idx val="308"/>
        <c:spPr>
          <a:noFill/>
          <a:ln>
            <a:noFill/>
          </a:ln>
          <a:effectLst/>
        </c:spPr>
      </c:pivotFmt>
      <c:pivotFmt>
        <c:idx val="309"/>
        <c:spPr>
          <a:noFill/>
          <a:ln>
            <a:noFill/>
          </a:ln>
          <a:effectLst/>
        </c:spPr>
      </c:pivotFmt>
      <c:pivotFmt>
        <c:idx val="310"/>
        <c:spPr>
          <a:noFill/>
          <a:ln>
            <a:noFill/>
          </a:ln>
          <a:effectLst/>
        </c:spPr>
      </c:pivotFmt>
      <c:pivotFmt>
        <c:idx val="311"/>
        <c:spPr>
          <a:noFill/>
          <a:ln>
            <a:noFill/>
          </a:ln>
          <a:effectLst/>
        </c:spPr>
      </c:pivotFmt>
      <c:pivotFmt>
        <c:idx val="312"/>
        <c:spPr>
          <a:noFill/>
          <a:ln>
            <a:noFill/>
          </a:ln>
          <a:effectLst/>
        </c:spPr>
      </c:pivotFmt>
      <c:pivotFmt>
        <c:idx val="313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noFill/>
          <a:ln>
            <a:noFill/>
          </a:ln>
          <a:effectLst/>
        </c:spPr>
      </c:pivotFmt>
      <c:pivotFmt>
        <c:idx val="315"/>
        <c:spPr>
          <a:noFill/>
          <a:ln>
            <a:noFill/>
          </a:ln>
          <a:effectLst/>
        </c:spPr>
      </c:pivotFmt>
      <c:pivotFmt>
        <c:idx val="316"/>
        <c:spPr>
          <a:noFill/>
          <a:ln>
            <a:noFill/>
          </a:ln>
          <a:effectLst/>
        </c:spPr>
      </c:pivotFmt>
      <c:pivotFmt>
        <c:idx val="317"/>
        <c:spPr>
          <a:noFill/>
          <a:ln>
            <a:noFill/>
          </a:ln>
          <a:effectLst/>
        </c:spPr>
      </c:pivotFmt>
      <c:pivotFmt>
        <c:idx val="318"/>
        <c:spPr>
          <a:noFill/>
          <a:ln>
            <a:noFill/>
          </a:ln>
          <a:effectLst/>
        </c:spPr>
      </c:pivotFmt>
      <c:pivotFmt>
        <c:idx val="319"/>
        <c:spPr>
          <a:noFill/>
          <a:ln>
            <a:noFill/>
          </a:ln>
          <a:effectLst/>
        </c:spPr>
      </c:pivotFmt>
      <c:pivotFmt>
        <c:idx val="320"/>
        <c:spPr>
          <a:noFill/>
          <a:ln>
            <a:noFill/>
          </a:ln>
          <a:effectLst/>
        </c:spPr>
      </c:pivotFmt>
      <c:pivotFmt>
        <c:idx val="321"/>
        <c:spPr>
          <a:noFill/>
          <a:ln>
            <a:noFill/>
          </a:ln>
          <a:effectLst/>
        </c:spPr>
      </c:pivotFmt>
      <c:pivotFmt>
        <c:idx val="322"/>
        <c:spPr>
          <a:noFill/>
          <a:ln>
            <a:noFill/>
          </a:ln>
          <a:effectLst/>
        </c:spPr>
      </c:pivotFmt>
      <c:pivotFmt>
        <c:idx val="323"/>
        <c:spPr>
          <a:noFill/>
          <a:ln>
            <a:noFill/>
          </a:ln>
          <a:effectLst/>
        </c:spPr>
      </c:pivotFmt>
      <c:pivotFmt>
        <c:idx val="324"/>
        <c:spPr>
          <a:noFill/>
          <a:ln>
            <a:noFill/>
          </a:ln>
          <a:effectLst/>
        </c:spPr>
      </c:pivotFmt>
      <c:pivotFmt>
        <c:idx val="325"/>
        <c:spPr>
          <a:noFill/>
          <a:ln>
            <a:noFill/>
          </a:ln>
          <a:effectLst/>
        </c:spPr>
      </c:pivotFmt>
      <c:pivotFmt>
        <c:idx val="3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7044576739740966"/>
          <c:y val="1.4984748528055614E-2"/>
          <c:w val="0.73829286942452399"/>
          <c:h val="0.98501525147194435"/>
        </c:manualLayout>
      </c:layout>
      <c:pieChart>
        <c:varyColors val="1"/>
        <c:ser>
          <c:idx val="1"/>
          <c:order val="1"/>
          <c:tx>
            <c:strRef>
              <c:f>'Tržba a zisk kumulovaně'!$F$16</c:f>
              <c:strCache>
                <c:ptCount val="1"/>
                <c:pt idx="0">
                  <c:v>Částka prodejní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7B-4C1F-B707-D24A454AA5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7B-4C1F-B707-D24A454AA52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7B-4C1F-B707-D24A454AA52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7B-4C1F-B707-D24A454AA52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7B-4C1F-B707-D24A454AA52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7B-4C1F-B707-D24A454AA52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7B-4C1F-B707-D24A454AA52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7B-4C1F-B707-D24A454AA52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7B-4C1F-B707-D24A454AA52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7B-4C1F-B707-D24A454AA52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7B-4C1F-B707-D24A454AA52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7B-4C1F-B707-D24A454AA522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89C-4DC0-8B63-A7B401B93D5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kumulovaně'!$F$17:$F$29</c:f>
              <c:numCache>
                <c:formatCode>#\ ##0\ "Kč"</c:formatCode>
                <c:ptCount val="13"/>
                <c:pt idx="0">
                  <c:v>1238726.6466999999</c:v>
                </c:pt>
                <c:pt idx="1">
                  <c:v>1114052.6881000001</c:v>
                </c:pt>
                <c:pt idx="2">
                  <c:v>1926737.5184000002</c:v>
                </c:pt>
                <c:pt idx="3">
                  <c:v>2716994.7008999996</c:v>
                </c:pt>
                <c:pt idx="4">
                  <c:v>2260271.6768000005</c:v>
                </c:pt>
                <c:pt idx="5">
                  <c:v>2502937.2448999998</c:v>
                </c:pt>
                <c:pt idx="6">
                  <c:v>3682495.8665</c:v>
                </c:pt>
                <c:pt idx="7">
                  <c:v>1052415.9509000001</c:v>
                </c:pt>
                <c:pt idx="8">
                  <c:v>1811797.0131000003</c:v>
                </c:pt>
                <c:pt idx="9">
                  <c:v>1290850.0837999997</c:v>
                </c:pt>
                <c:pt idx="10">
                  <c:v>610876.67810000002</c:v>
                </c:pt>
                <c:pt idx="11">
                  <c:v>1960703.6579000002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67B-4C1F-B707-D24A454A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barChart>
        <c:barDir val="col"/>
        <c:grouping val="clustered"/>
        <c:varyColors val="0"/>
        <c:ser>
          <c:idx val="0"/>
          <c:order val="0"/>
          <c:tx>
            <c:strRef>
              <c:f>'Tržba a zisk kumulovaně'!$E$16</c:f>
              <c:strCache>
                <c:ptCount val="1"/>
                <c:pt idx="0">
                  <c:v>Zisk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67B-4C1F-B707-D24A454AA522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67B-4C1F-B707-D24A454AA522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67B-4C1F-B707-D24A454AA522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567B-4C1F-B707-D24A454AA522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567B-4C1F-B707-D24A454AA522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567B-4C1F-B707-D24A454AA522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67B-4C1F-B707-D24A454AA522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67B-4C1F-B707-D24A454AA522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567B-4C1F-B707-D24A454AA522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567B-4C1F-B707-D24A454AA522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567B-4C1F-B707-D24A454AA522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567B-4C1F-B707-D24A454AA522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kumulovaně'!$E$17:$E$29</c:f>
              <c:numCache>
                <c:formatCode>#\ ##0\ "Kč"</c:formatCode>
                <c:ptCount val="13"/>
                <c:pt idx="0">
                  <c:v>534259.44398999994</c:v>
                </c:pt>
                <c:pt idx="1">
                  <c:v>310610.01449999999</c:v>
                </c:pt>
                <c:pt idx="2">
                  <c:v>551185.72039999999</c:v>
                </c:pt>
                <c:pt idx="3">
                  <c:v>893603.66680299991</c:v>
                </c:pt>
                <c:pt idx="4">
                  <c:v>515038.04200000002</c:v>
                </c:pt>
                <c:pt idx="5">
                  <c:v>621219.79500000004</c:v>
                </c:pt>
                <c:pt idx="6">
                  <c:v>1066423.05</c:v>
                </c:pt>
                <c:pt idx="7">
                  <c:v>269661.26040000003</c:v>
                </c:pt>
                <c:pt idx="8">
                  <c:v>370340.81999999995</c:v>
                </c:pt>
                <c:pt idx="9">
                  <c:v>290768.38269999996</c:v>
                </c:pt>
                <c:pt idx="10">
                  <c:v>207702.18</c:v>
                </c:pt>
                <c:pt idx="11">
                  <c:v>555421.84999999986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567B-4C1F-B707-D24A454AA522}"/>
            </c:ext>
          </c:extLst>
        </c:ser>
        <c:ser>
          <c:idx val="2"/>
          <c:order val="2"/>
          <c:tx>
            <c:strRef>
              <c:f>'Tržba a zisk kumulovaně'!$G$16</c:f>
              <c:strCache>
                <c:ptCount val="1"/>
                <c:pt idx="0">
                  <c:v>Zisk kumulovaně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567B-4C1F-B707-D24A454AA522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567B-4C1F-B707-D24A454AA522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567B-4C1F-B707-D24A454AA522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567B-4C1F-B707-D24A454AA522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567B-4C1F-B707-D24A454AA522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567B-4C1F-B707-D24A454AA522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567B-4C1F-B707-D24A454AA522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567B-4C1F-B707-D24A454AA522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567B-4C1F-B707-D24A454AA522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567B-4C1F-B707-D24A454AA522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567B-4C1F-B707-D24A454AA522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567B-4C1F-B707-D24A454AA522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kumulovaně'!$G$17:$G$29</c:f>
              <c:numCache>
                <c:formatCode>#\ ##0.00\ [$Kč-405];\-#\ ##0.00\ [$Kč-405]</c:formatCode>
                <c:ptCount val="13"/>
                <c:pt idx="0">
                  <c:v>534259.44398999994</c:v>
                </c:pt>
                <c:pt idx="1">
                  <c:v>844869.45848999987</c:v>
                </c:pt>
                <c:pt idx="2">
                  <c:v>1396055.1788899999</c:v>
                </c:pt>
                <c:pt idx="3">
                  <c:v>2289658.8456929997</c:v>
                </c:pt>
                <c:pt idx="4">
                  <c:v>2804696.8876929996</c:v>
                </c:pt>
                <c:pt idx="5">
                  <c:v>3425916.6826929995</c:v>
                </c:pt>
                <c:pt idx="6">
                  <c:v>4492339.7326929998</c:v>
                </c:pt>
                <c:pt idx="7">
                  <c:v>4762000.9930929998</c:v>
                </c:pt>
                <c:pt idx="8">
                  <c:v>5132341.8130930001</c:v>
                </c:pt>
                <c:pt idx="9">
                  <c:v>5423110.195793</c:v>
                </c:pt>
                <c:pt idx="10">
                  <c:v>5630812.3757929998</c:v>
                </c:pt>
                <c:pt idx="11">
                  <c:v>6186234.2257929994</c:v>
                </c:pt>
                <c:pt idx="12">
                  <c:v>6186234.2257929994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567B-4C1F-B707-D24A454AA522}"/>
            </c:ext>
          </c:extLst>
        </c:ser>
        <c:ser>
          <c:idx val="3"/>
          <c:order val="3"/>
          <c:tx>
            <c:strRef>
              <c:f>'Tržba a zisk kumulovaně'!$H$16</c:f>
              <c:strCache>
                <c:ptCount val="1"/>
                <c:pt idx="0">
                  <c:v>Částka prodejní kumulovaně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567B-4C1F-B707-D24A454AA522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567B-4C1F-B707-D24A454AA522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567B-4C1F-B707-D24A454AA522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567B-4C1F-B707-D24A454AA522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567B-4C1F-B707-D24A454AA522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567B-4C1F-B707-D24A454AA522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567B-4C1F-B707-D24A454AA522}"/>
              </c:ext>
            </c:extLst>
          </c:dPt>
          <c:dPt>
            <c:idx val="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567B-4C1F-B707-D24A454AA522}"/>
              </c:ext>
            </c:extLst>
          </c:dPt>
          <c:dPt>
            <c:idx val="8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567B-4C1F-B707-D24A454AA522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567B-4C1F-B707-D24A454AA522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567B-4C1F-B707-D24A454AA522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567B-4C1F-B707-D24A454AA522}"/>
              </c:ext>
            </c:extLst>
          </c:dPt>
          <c:cat>
            <c:strRef>
              <c:f>'Tržba a zisk kumulovaně'!$D$17:$D$29</c:f>
              <c:strCache>
                <c:ptCount val="13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  <c:pt idx="12">
                  <c:v>neuvedeno</c:v>
                </c:pt>
              </c:strCache>
            </c:strRef>
          </c:cat>
          <c:val>
            <c:numRef>
              <c:f>'Tržba a zisk kumulovaně'!$H$17:$H$29</c:f>
              <c:numCache>
                <c:formatCode>#\ ##0.00\ [$Kč-405];\-#\ ##0.00\ [$Kč-405]</c:formatCode>
                <c:ptCount val="13"/>
                <c:pt idx="0">
                  <c:v>1238726.6466999999</c:v>
                </c:pt>
                <c:pt idx="1">
                  <c:v>2352779.3348000003</c:v>
                </c:pt>
                <c:pt idx="2">
                  <c:v>4279516.8532000007</c:v>
                </c:pt>
                <c:pt idx="3">
                  <c:v>6996511.5541000003</c:v>
                </c:pt>
                <c:pt idx="4">
                  <c:v>9256783.2309000008</c:v>
                </c:pt>
                <c:pt idx="5">
                  <c:v>11759720.4758</c:v>
                </c:pt>
                <c:pt idx="6">
                  <c:v>15442216.3423</c:v>
                </c:pt>
                <c:pt idx="7">
                  <c:v>16494632.293199999</c:v>
                </c:pt>
                <c:pt idx="8">
                  <c:v>18306429.306299999</c:v>
                </c:pt>
                <c:pt idx="9">
                  <c:v>19597279.390099999</c:v>
                </c:pt>
                <c:pt idx="10">
                  <c:v>20208156.0682</c:v>
                </c:pt>
                <c:pt idx="11">
                  <c:v>22168859.726100001</c:v>
                </c:pt>
                <c:pt idx="12">
                  <c:v>22168859.726100001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567B-4C1F-B707-D24A454AA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34451744"/>
        <c:axId val="234451184"/>
      </c:barChart>
      <c:valAx>
        <c:axId val="234451184"/>
        <c:scaling>
          <c:orientation val="minMax"/>
          <c:max val="100000000000"/>
        </c:scaling>
        <c:delete val="1"/>
        <c:axPos val="l"/>
        <c:numFmt formatCode="#\ ##0\ &quot;Kč&quot;" sourceLinked="1"/>
        <c:majorTickMark val="out"/>
        <c:minorTickMark val="none"/>
        <c:tickLblPos val="nextTo"/>
        <c:crossAx val="234451744"/>
        <c:crosses val="autoZero"/>
        <c:crossBetween val="between"/>
      </c:valAx>
      <c:catAx>
        <c:axId val="23445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451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[Business-Intelligence_Lite.xlsx]Tržba a zisk zásob (TOP10)!Kontingenční tabulka Tržba a zisk zásob</c:name>
    <c:fmtId val="3"/>
  </c:pivotSource>
  <c:chart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\ &quot;Kč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8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6.1776061776061826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  <c:pivotFmt>
        <c:idx val="10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  <c:dLbl>
          <c:idx val="0"/>
          <c:layout>
            <c:manualLayout>
              <c:x val="0"/>
              <c:y val="-7.7220077220077218E-2"/>
            </c:manualLayout>
          </c:layout>
          <c:numFmt formatCode="0\ \m\j" sourceLinked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18000" tIns="18000" rIns="18000" bIns="1800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ln w="28575" cap="rnd">
            <a:noFill/>
            <a:round/>
          </a:ln>
          <a:effectLst/>
        </c:spPr>
        <c:marker>
          <c:symbol val="diamond"/>
          <c:size val="12"/>
          <c:spPr>
            <a:solidFill>
              <a:schemeClr val="accent4">
                <a:lumMod val="60000"/>
                <a:lumOff val="40000"/>
              </a:schemeClr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'Tržba a zisk zásob (TOP10)'!$F$18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(TOP10)'!$F$19:$F$29</c:f>
              <c:numCache>
                <c:formatCode>#\ ##0\ "Kč"</c:formatCode>
                <c:ptCount val="10"/>
                <c:pt idx="0">
                  <c:v>1630118.1799999997</c:v>
                </c:pt>
                <c:pt idx="1">
                  <c:v>437303.54</c:v>
                </c:pt>
                <c:pt idx="2">
                  <c:v>551348.78</c:v>
                </c:pt>
                <c:pt idx="3">
                  <c:v>317963.92</c:v>
                </c:pt>
                <c:pt idx="4">
                  <c:v>230594.55</c:v>
                </c:pt>
                <c:pt idx="5">
                  <c:v>210152.37999999998</c:v>
                </c:pt>
                <c:pt idx="6">
                  <c:v>165663.29000000004</c:v>
                </c:pt>
                <c:pt idx="7">
                  <c:v>344589.90999999992</c:v>
                </c:pt>
                <c:pt idx="8">
                  <c:v>243109.43</c:v>
                </c:pt>
                <c:pt idx="9">
                  <c:v>200935.97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EC7-B87D-969C68EC6DA4}"/>
            </c:ext>
          </c:extLst>
        </c:ser>
        <c:ser>
          <c:idx val="2"/>
          <c:order val="2"/>
          <c:tx>
            <c:strRef>
              <c:f>'Tržba a zisk zásob (TOP10)'!$G$18</c:f>
              <c:strCache>
                <c:ptCount val="1"/>
                <c:pt idx="0">
                  <c:v>Částka prodejní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\ &quot;K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(TOP10)'!$G$19:$G$29</c:f>
              <c:numCache>
                <c:formatCode>#\ ##0\ "Kč"</c:formatCode>
                <c:ptCount val="10"/>
                <c:pt idx="0">
                  <c:v>5220916.5399999991</c:v>
                </c:pt>
                <c:pt idx="1">
                  <c:v>1554857.52</c:v>
                </c:pt>
                <c:pt idx="2">
                  <c:v>1291776</c:v>
                </c:pt>
                <c:pt idx="3">
                  <c:v>1173024.7299999997</c:v>
                </c:pt>
                <c:pt idx="4">
                  <c:v>1082554.5999999999</c:v>
                </c:pt>
                <c:pt idx="5">
                  <c:v>1051739.6800000002</c:v>
                </c:pt>
                <c:pt idx="6">
                  <c:v>1019213.6</c:v>
                </c:pt>
                <c:pt idx="7">
                  <c:v>994560</c:v>
                </c:pt>
                <c:pt idx="8">
                  <c:v>884486.38</c:v>
                </c:pt>
                <c:pt idx="9">
                  <c:v>869286.6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2-4EC7-B87D-969C68EC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4364608"/>
        <c:axId val="234365168"/>
      </c:barChart>
      <c:lineChart>
        <c:grouping val="stacked"/>
        <c:varyColors val="0"/>
        <c:ser>
          <c:idx val="0"/>
          <c:order val="0"/>
          <c:tx>
            <c:strRef>
              <c:f>'Tržba a zisk zásob (TOP10)'!$E$18</c:f>
              <c:strCache>
                <c:ptCount val="1"/>
                <c:pt idx="0">
                  <c:v>Množství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DB2-4EC7-B87D-969C68EC6DA4}"/>
              </c:ext>
            </c:extLst>
          </c:dPt>
          <c:dPt>
            <c:idx val="7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49F-4FB6-9119-40E049E080CA}"/>
              </c:ext>
            </c:extLst>
          </c:dPt>
          <c:dPt>
            <c:idx val="8"/>
            <c:marker>
              <c:symbol val="diamond"/>
              <c:size val="12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DB2-4EC7-B87D-969C68EC6DA4}"/>
              </c:ext>
            </c:extLst>
          </c:dPt>
          <c:dLbls>
            <c:dLbl>
              <c:idx val="2"/>
              <c:layout>
                <c:manualLayout>
                  <c:x val="0"/>
                  <c:y val="-6.1776061776061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B2-4EC7-B87D-969C68EC6DA4}"/>
                </c:ext>
              </c:extLst>
            </c:dLbl>
            <c:dLbl>
              <c:idx val="7"/>
              <c:layout>
                <c:manualLayout>
                  <c:x val="0"/>
                  <c:y val="-7.7220077220077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F-4FB6-9119-40E049E080CA}"/>
                </c:ext>
              </c:extLst>
            </c:dLbl>
            <c:numFmt formatCode="0\ \m\j" sourceLinked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18000" tIns="18000" rIns="18000" bIns="1800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'Tržba a zisk zásob (TOP10)'!$D$19:$D$29</c:f>
              <c:strCache>
                <c:ptCount val="10"/>
                <c:pt idx="0">
                  <c:v>Pohovka rozkládací 1425</c:v>
                </c:pt>
                <c:pt idx="1">
                  <c:v>Sedací souprava Laura</c:v>
                </c:pt>
                <c:pt idx="2">
                  <c:v>Stůl kancelářský s roletou</c:v>
                </c:pt>
                <c:pt idx="3">
                  <c:v>Sedací souprava 1320</c:v>
                </c:pt>
                <c:pt idx="4">
                  <c:v>Křeslo čalouněné 1320</c:v>
                </c:pt>
                <c:pt idx="5">
                  <c:v>Židle Z230</c:v>
                </c:pt>
                <c:pt idx="6">
                  <c:v>Stůl kancelářský s kontejnerem</c:v>
                </c:pt>
                <c:pt idx="7">
                  <c:v>Postel roštová</c:v>
                </c:pt>
                <c:pt idx="8">
                  <c:v>Konferenční stolek chrom</c:v>
                </c:pt>
                <c:pt idx="9">
                  <c:v>Stůl jídelní - skleněný</c:v>
                </c:pt>
              </c:strCache>
            </c:strRef>
          </c:cat>
          <c:val>
            <c:numRef>
              <c:f>'Tržba a zisk zásob (TOP10)'!$E$19:$E$29</c:f>
              <c:numCache>
                <c:formatCode>General</c:formatCode>
                <c:ptCount val="10"/>
                <c:pt idx="0">
                  <c:v>149</c:v>
                </c:pt>
                <c:pt idx="1">
                  <c:v>73</c:v>
                </c:pt>
                <c:pt idx="2">
                  <c:v>106</c:v>
                </c:pt>
                <c:pt idx="3">
                  <c:v>131</c:v>
                </c:pt>
                <c:pt idx="4">
                  <c:v>144</c:v>
                </c:pt>
                <c:pt idx="5">
                  <c:v>275</c:v>
                </c:pt>
                <c:pt idx="6">
                  <c:v>82</c:v>
                </c:pt>
                <c:pt idx="7">
                  <c:v>115</c:v>
                </c:pt>
                <c:pt idx="8">
                  <c:v>81</c:v>
                </c:pt>
                <c:pt idx="9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B2-4EC7-B87D-969C68EC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6288"/>
        <c:axId val="234365728"/>
      </c:lineChart>
      <c:catAx>
        <c:axId val="2343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65168"/>
        <c:crosses val="autoZero"/>
        <c:auto val="1"/>
        <c:lblAlgn val="ctr"/>
        <c:lblOffset val="100"/>
        <c:noMultiLvlLbl val="0"/>
      </c:catAx>
      <c:valAx>
        <c:axId val="2343651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64608"/>
        <c:crosses val="autoZero"/>
        <c:crossBetween val="between"/>
      </c:valAx>
      <c:valAx>
        <c:axId val="234365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4366288"/>
        <c:crosses val="max"/>
        <c:crossBetween val="between"/>
      </c:valAx>
      <c:catAx>
        <c:axId val="23436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36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8214210826953"/>
          <c:y val="0.89336418255774896"/>
          <c:w val="0.15012070545880221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gif"/><Relationship Id="rId3" Type="http://schemas.openxmlformats.org/officeDocument/2006/relationships/chart" Target="../charts/chart3.xml"/><Relationship Id="rId7" Type="http://schemas.openxmlformats.org/officeDocument/2006/relationships/hyperlink" Target="#'P&#345;ehled prodej&#367;'!D39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gif"/><Relationship Id="rId11" Type="http://schemas.openxmlformats.org/officeDocument/2006/relationships/image" Target="../media/image3.gif"/><Relationship Id="rId5" Type="http://schemas.openxmlformats.org/officeDocument/2006/relationships/hyperlink" Target="#'Celkov&#225; tr&#382;ba a zisk'!A1"/><Relationship Id="rId10" Type="http://schemas.openxmlformats.org/officeDocument/2006/relationships/hyperlink" Target="#'P&#345;ehled prodej&#367;'!D73"/><Relationship Id="rId4" Type="http://schemas.openxmlformats.org/officeDocument/2006/relationships/chart" Target="../charts/chart4.xml"/><Relationship Id="rId9" Type="http://schemas.openxmlformats.org/officeDocument/2006/relationships/hyperlink" Target="#'Tr&#382;ba a zisk z&#225;sob (TOP10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12.xml"/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982981</xdr:colOff>
      <xdr:row>3</xdr:row>
      <xdr:rowOff>110491</xdr:rowOff>
    </xdr:from>
    <xdr:to>
      <xdr:col>10</xdr:col>
      <xdr:colOff>110491</xdr:colOff>
      <xdr:row>18</xdr:row>
      <xdr:rowOff>114300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110490</xdr:colOff>
      <xdr:row>3</xdr:row>
      <xdr:rowOff>109538</xdr:rowOff>
    </xdr:from>
    <xdr:to>
      <xdr:col>14</xdr:col>
      <xdr:colOff>80010</xdr:colOff>
      <xdr:row>18</xdr:row>
      <xdr:rowOff>114300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34291</xdr:colOff>
      <xdr:row>3</xdr:row>
      <xdr:rowOff>38100</xdr:rowOff>
    </xdr:from>
    <xdr:to>
      <xdr:col>4</xdr:col>
      <xdr:colOff>870585</xdr:colOff>
      <xdr:row>13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Rok 1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1" y="781050"/>
              <a:ext cx="1885949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832484</xdr:colOff>
      <xdr:row>19</xdr:row>
      <xdr:rowOff>4762</xdr:rowOff>
    </xdr:from>
    <xdr:to>
      <xdr:col>10</xdr:col>
      <xdr:colOff>910590</xdr:colOff>
      <xdr:row>36</xdr:row>
      <xdr:rowOff>186690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910589</xdr:colOff>
      <xdr:row>19</xdr:row>
      <xdr:rowOff>4762</xdr:rowOff>
    </xdr:from>
    <xdr:to>
      <xdr:col>14</xdr:col>
      <xdr:colOff>537210</xdr:colOff>
      <xdr:row>36</xdr:row>
      <xdr:rowOff>186690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9525</xdr:colOff>
      <xdr:row>16</xdr:row>
      <xdr:rowOff>66675</xdr:rowOff>
    </xdr:from>
    <xdr:to>
      <xdr:col>4</xdr:col>
      <xdr:colOff>792480</xdr:colOff>
      <xdr:row>18</xdr:row>
      <xdr:rowOff>72390</xdr:rowOff>
    </xdr:to>
    <xdr:pic>
      <xdr:nvPicPr>
        <xdr:cNvPr id="22" name="Obrázek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28612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13</xdr:row>
      <xdr:rowOff>161925</xdr:rowOff>
    </xdr:from>
    <xdr:to>
      <xdr:col>4</xdr:col>
      <xdr:colOff>792480</xdr:colOff>
      <xdr:row>15</xdr:row>
      <xdr:rowOff>156210</xdr:rowOff>
    </xdr:to>
    <xdr:pic>
      <xdr:nvPicPr>
        <xdr:cNvPr id="23" name="Obrázek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8098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34</xdr:row>
      <xdr:rowOff>133350</xdr:rowOff>
    </xdr:from>
    <xdr:to>
      <xdr:col>4</xdr:col>
      <xdr:colOff>792480</xdr:colOff>
      <xdr:row>36</xdr:row>
      <xdr:rowOff>110490</xdr:rowOff>
    </xdr:to>
    <xdr:pic>
      <xdr:nvPicPr>
        <xdr:cNvPr id="33" name="Obrázek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781800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32</xdr:row>
      <xdr:rowOff>47625</xdr:rowOff>
    </xdr:from>
    <xdr:to>
      <xdr:col>4</xdr:col>
      <xdr:colOff>792480</xdr:colOff>
      <xdr:row>34</xdr:row>
      <xdr:rowOff>41910</xdr:rowOff>
    </xdr:to>
    <xdr:pic>
      <xdr:nvPicPr>
        <xdr:cNvPr id="34" name="Obrázek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315075"/>
          <a:ext cx="17145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19</xdr:row>
      <xdr:rowOff>19050</xdr:rowOff>
    </xdr:from>
    <xdr:to>
      <xdr:col>4</xdr:col>
      <xdr:colOff>832485</xdr:colOff>
      <xdr:row>31</xdr:row>
      <xdr:rowOff>186690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Přehled prodejů P Tržby - Rok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prodejů P Tržby -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425" y="3810000"/>
              <a:ext cx="1828800" cy="2447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0</xdr:colOff>
      <xdr:row>1</xdr:row>
      <xdr:rowOff>0</xdr:rowOff>
    </xdr:from>
    <xdr:to>
      <xdr:col>14</xdr:col>
      <xdr:colOff>613410</xdr:colOff>
      <xdr:row>1</xdr:row>
      <xdr:rowOff>300990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378CDC6A-50D9-4CC2-901E-55BF1FCC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5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28575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zev činnosti 3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28576</xdr:rowOff>
    </xdr:from>
    <xdr:to>
      <xdr:col>5</xdr:col>
      <xdr:colOff>714375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střediska 3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714375</xdr:colOff>
      <xdr:row>3</xdr:row>
      <xdr:rowOff>28576</xdr:rowOff>
    </xdr:from>
    <xdr:to>
      <xdr:col>7</xdr:col>
      <xdr:colOff>407670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Číslo zakázky 3">
              <a:extLst>
                <a:ext uri="{FF2B5EF4-FFF2-40B4-BE49-F238E27FC236}">
                  <a16:creationId xmlns:a16="http://schemas.microsoft.com/office/drawing/2014/main" id="{00000000-0008-0000-0A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407670</xdr:colOff>
      <xdr:row>3</xdr:row>
      <xdr:rowOff>28575</xdr:rowOff>
    </xdr:from>
    <xdr:to>
      <xdr:col>8</xdr:col>
      <xdr:colOff>1158240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Rok 3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0"/>
              <a:ext cx="1828800" cy="2085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1116330</xdr:colOff>
      <xdr:row>3</xdr:row>
      <xdr:rowOff>41910</xdr:rowOff>
    </xdr:from>
    <xdr:to>
      <xdr:col>12</xdr:col>
      <xdr:colOff>925830</xdr:colOff>
      <xdr:row>5</xdr:row>
      <xdr:rowOff>156210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um zaúčtování.Datum 7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91425" y="790575"/>
              <a:ext cx="4705350" cy="2057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838200</xdr:colOff>
      <xdr:row>0</xdr:row>
      <xdr:rowOff>180975</xdr:rowOff>
    </xdr:from>
    <xdr:to>
      <xdr:col>13</xdr:col>
      <xdr:colOff>1108710</xdr:colOff>
      <xdr:row>1</xdr:row>
      <xdr:rowOff>257175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9587FF0-0A4E-47FF-B557-2299334B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18097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34446</xdr:rowOff>
    </xdr:from>
    <xdr:to>
      <xdr:col>5</xdr:col>
      <xdr:colOff>47625</xdr:colOff>
      <xdr:row>4</xdr:row>
      <xdr:rowOff>1710228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1" title="Činnost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771681"/>
              <a:ext cx="1828800" cy="18662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43815</xdr:colOff>
      <xdr:row>3</xdr:row>
      <xdr:rowOff>34289</xdr:rowOff>
    </xdr:from>
    <xdr:to>
      <xdr:col>7</xdr:col>
      <xdr:colOff>262890</xdr:colOff>
      <xdr:row>4</xdr:row>
      <xdr:rowOff>1714499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771524"/>
              <a:ext cx="1828800" cy="1876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241935</xdr:colOff>
      <xdr:row>3</xdr:row>
      <xdr:rowOff>34289</xdr:rowOff>
    </xdr:from>
    <xdr:to>
      <xdr:col>9</xdr:col>
      <xdr:colOff>226695</xdr:colOff>
      <xdr:row>4</xdr:row>
      <xdr:rowOff>1714499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71524"/>
              <a:ext cx="1828800" cy="1876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226696</xdr:colOff>
      <xdr:row>3</xdr:row>
      <xdr:rowOff>3810</xdr:rowOff>
    </xdr:from>
    <xdr:to>
      <xdr:col>15</xdr:col>
      <xdr:colOff>493395</xdr:colOff>
      <xdr:row>4</xdr:row>
      <xdr:rowOff>1748790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1" y="752475"/>
              <a:ext cx="5324474" cy="1924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457200</xdr:colOff>
      <xdr:row>0</xdr:row>
      <xdr:rowOff>190500</xdr:rowOff>
    </xdr:from>
    <xdr:to>
      <xdr:col>18</xdr:col>
      <xdr:colOff>563880</xdr:colOff>
      <xdr:row>1</xdr:row>
      <xdr:rowOff>262890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8BC211D-153D-44B4-8EA0-165C154AE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190500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celkové tržby a zisk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765810</xdr:colOff>
      <xdr:row>3</xdr:row>
      <xdr:rowOff>41911</xdr:rowOff>
    </xdr:from>
    <xdr:to>
      <xdr:col>6</xdr:col>
      <xdr:colOff>710565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4" title="Činnost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4550" y="790576"/>
              <a:ext cx="1828800" cy="175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689610</xdr:colOff>
      <xdr:row>3</xdr:row>
      <xdr:rowOff>41910</xdr:rowOff>
    </xdr:from>
    <xdr:to>
      <xdr:col>7</xdr:col>
      <xdr:colOff>1419225</xdr:colOff>
      <xdr:row>4</xdr:row>
      <xdr:rowOff>1710690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3825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1403985</xdr:colOff>
      <xdr:row>3</xdr:row>
      <xdr:rowOff>41910</xdr:rowOff>
    </xdr:from>
    <xdr:to>
      <xdr:col>10</xdr:col>
      <xdr:colOff>300990</xdr:colOff>
      <xdr:row>4</xdr:row>
      <xdr:rowOff>1718310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3100" y="790575"/>
              <a:ext cx="1828800" cy="1762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28575</xdr:colOff>
      <xdr:row>3</xdr:row>
      <xdr:rowOff>47625</xdr:rowOff>
    </xdr:from>
    <xdr:to>
      <xdr:col>4</xdr:col>
      <xdr:colOff>762000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Rok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0" y="790575"/>
              <a:ext cx="1828800" cy="185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9526</xdr:colOff>
      <xdr:row>7</xdr:row>
      <xdr:rowOff>19050</xdr:rowOff>
    </xdr:from>
    <xdr:to>
      <xdr:col>10</xdr:col>
      <xdr:colOff>9526</xdr:colOff>
      <xdr:row>8</xdr:row>
      <xdr:rowOff>2295525</xdr:rowOff>
    </xdr:to>
    <xdr:graphicFrame macro="">
      <xdr:nvGraphicFramePr>
        <xdr:cNvPr id="11" name="Graf celkové tržby a zisku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9526</xdr:colOff>
      <xdr:row>7</xdr:row>
      <xdr:rowOff>9525</xdr:rowOff>
    </xdr:from>
    <xdr:to>
      <xdr:col>18</xdr:col>
      <xdr:colOff>600075</xdr:colOff>
      <xdr:row>8</xdr:row>
      <xdr:rowOff>2286000</xdr:rowOff>
    </xdr:to>
    <xdr:graphicFrame macro="">
      <xdr:nvGraphicFramePr>
        <xdr:cNvPr id="12" name="Graf celkové tržby a zisku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419100</xdr:colOff>
      <xdr:row>1</xdr:row>
      <xdr:rowOff>9525</xdr:rowOff>
    </xdr:from>
    <xdr:to>
      <xdr:col>18</xdr:col>
      <xdr:colOff>567690</xdr:colOff>
      <xdr:row>1</xdr:row>
      <xdr:rowOff>300990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CBDA131-257A-4652-B4EE-7E59DC51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228600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5</xdr:row>
      <xdr:rowOff>19050</xdr:rowOff>
    </xdr:from>
    <xdr:to>
      <xdr:col>18</xdr:col>
      <xdr:colOff>600076</xdr:colOff>
      <xdr:row>6</xdr:row>
      <xdr:rowOff>2295525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</xdr:colOff>
      <xdr:row>3</xdr:row>
      <xdr:rowOff>32592</xdr:rowOff>
    </xdr:from>
    <xdr:to>
      <xdr:col>3</xdr:col>
      <xdr:colOff>1824990</xdr:colOff>
      <xdr:row>4</xdr:row>
      <xdr:rowOff>1710228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zev činnosti 2" title="Činnost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762207"/>
              <a:ext cx="1828800" cy="18757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1794510</xdr:colOff>
      <xdr:row>3</xdr:row>
      <xdr:rowOff>32385</xdr:rowOff>
    </xdr:from>
    <xdr:to>
      <xdr:col>6</xdr:col>
      <xdr:colOff>410268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zev střediska 2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762000"/>
              <a:ext cx="1831398" cy="1885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404553</xdr:colOff>
      <xdr:row>3</xdr:row>
      <xdr:rowOff>32385</xdr:rowOff>
    </xdr:from>
    <xdr:to>
      <xdr:col>8</xdr:col>
      <xdr:colOff>265488</xdr:colOff>
      <xdr:row>4</xdr:row>
      <xdr:rowOff>1714500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Číslo zakázky 2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4048" y="762000"/>
              <a:ext cx="1828800" cy="1885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301341</xdr:colOff>
      <xdr:row>3</xdr:row>
      <xdr:rowOff>33423</xdr:rowOff>
    </xdr:from>
    <xdr:to>
      <xdr:col>15</xdr:col>
      <xdr:colOff>569595</xdr:colOff>
      <xdr:row>4</xdr:row>
      <xdr:rowOff>1746884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1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4891" y="770658"/>
              <a:ext cx="5356509" cy="18963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38100</xdr:colOff>
      <xdr:row>7</xdr:row>
      <xdr:rowOff>30655</xdr:rowOff>
    </xdr:from>
    <xdr:to>
      <xdr:col>9</xdr:col>
      <xdr:colOff>36195</xdr:colOff>
      <xdr:row>8</xdr:row>
      <xdr:rowOff>2589070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38100</xdr:colOff>
      <xdr:row>7</xdr:row>
      <xdr:rowOff>32384</xdr:rowOff>
    </xdr:from>
    <xdr:to>
      <xdr:col>19</xdr:col>
      <xdr:colOff>36195</xdr:colOff>
      <xdr:row>8</xdr:row>
      <xdr:rowOff>2586989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514349</xdr:colOff>
      <xdr:row>7</xdr:row>
      <xdr:rowOff>0</xdr:rowOff>
    </xdr:from>
    <xdr:ext cx="981075" cy="412934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657474" y="5191125"/>
          <a:ext cx="981075" cy="4129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800"/>
            </a:lnSpc>
          </a:pP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Tržba</a:t>
          </a:r>
        </a:p>
        <a:p>
          <a:pPr>
            <a:lnSpc>
              <a:spcPts val="900"/>
            </a:lnSpc>
          </a:pPr>
          <a:r>
            <a:rPr lang="en-US" sz="9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Zisk</a:t>
          </a:r>
          <a:endParaRPr lang="en-US" sz="900" b="0">
            <a:solidFill>
              <a:schemeClr val="tx1">
                <a:lumMod val="65000"/>
                <a:lumOff val="35000"/>
              </a:schemeClr>
            </a:solidFill>
            <a:latin typeface="+mn-lt"/>
          </a:endParaRPr>
        </a:p>
        <a:p>
          <a:pPr>
            <a:lnSpc>
              <a:spcPts val="800"/>
            </a:lnSpc>
          </a:pPr>
          <a:r>
            <a:rPr lang="en-US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             </a:t>
          </a:r>
          <a:r>
            <a:rPr lang="cs-CZ"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Množství</a:t>
          </a:r>
        </a:p>
      </xdr:txBody>
    </xdr:sp>
    <xdr:clientData/>
  </xdr:oneCellAnchor>
  <xdr:twoCellAnchor editAs="oneCell">
    <xdr:from>
      <xdr:col>13</xdr:col>
      <xdr:colOff>457200</xdr:colOff>
      <xdr:row>1</xdr:row>
      <xdr:rowOff>76200</xdr:rowOff>
    </xdr:from>
    <xdr:to>
      <xdr:col>18</xdr:col>
      <xdr:colOff>537210</xdr:colOff>
      <xdr:row>2</xdr:row>
      <xdr:rowOff>34290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932C50D5-2A24-46E7-A83B-6DE2853F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295275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47625</xdr:rowOff>
    </xdr:from>
    <xdr:to>
      <xdr:col>2</xdr:col>
      <xdr:colOff>41861</xdr:colOff>
      <xdr:row>1</xdr:row>
      <xdr:rowOff>266700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66700"/>
          <a:ext cx="213310" cy="219075"/>
        </a:xfrm>
        <a:prstGeom prst="rect">
          <a:avLst/>
        </a:prstGeom>
      </xdr:spPr>
    </xdr:pic>
    <xdr:clientData/>
  </xdr:twoCellAnchor>
  <xdr:twoCellAnchor editAs="absolute">
    <xdr:from>
      <xdr:col>3</xdr:col>
      <xdr:colOff>68580</xdr:colOff>
      <xdr:row>3</xdr:row>
      <xdr:rowOff>68580</xdr:rowOff>
    </xdr:from>
    <xdr:to>
      <xdr:col>3</xdr:col>
      <xdr:colOff>1832610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tav skladů P Název skladu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sklad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" y="800100"/>
              <a:ext cx="1828800" cy="1819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>
    <xdr:from>
      <xdr:col>3</xdr:col>
      <xdr:colOff>38099</xdr:colOff>
      <xdr:row>5</xdr:row>
      <xdr:rowOff>42862</xdr:rowOff>
    </xdr:from>
    <xdr:to>
      <xdr:col>14</xdr:col>
      <xdr:colOff>9525</xdr:colOff>
      <xdr:row>62</xdr:row>
      <xdr:rowOff>104776</xdr:rowOff>
    </xdr:to>
    <xdr:graphicFrame macro="">
      <xdr:nvGraphicFramePr>
        <xdr:cNvPr id="16" name="Stav skladů G Top 50 zásob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75746</xdr:colOff>
      <xdr:row>3</xdr:row>
      <xdr:rowOff>69396</xdr:rowOff>
    </xdr:from>
    <xdr:to>
      <xdr:col>8</xdr:col>
      <xdr:colOff>764902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0" name="Stav skladů P Název členění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Název členě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14571" y="802821"/>
              <a:ext cx="1847396" cy="18165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1833517</xdr:colOff>
      <xdr:row>3</xdr:row>
      <xdr:rowOff>68581</xdr:rowOff>
    </xdr:from>
    <xdr:to>
      <xdr:col>5</xdr:col>
      <xdr:colOff>484867</xdr:colOff>
      <xdr:row>4</xdr:row>
      <xdr:rowOff>1676401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1" name="Stav skladů P Větev 1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2607" y="800101"/>
              <a:ext cx="1865085" cy="1809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486682</xdr:colOff>
      <xdr:row>3</xdr:row>
      <xdr:rowOff>69487</xdr:rowOff>
    </xdr:from>
    <xdr:to>
      <xdr:col>7</xdr:col>
      <xdr:colOff>48623</xdr:colOff>
      <xdr:row>4</xdr:row>
      <xdr:rowOff>1680210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2" name="Stav skladů P Větev 2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v skladů P Větev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39507" y="801007"/>
              <a:ext cx="1865086" cy="18183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142875</xdr:colOff>
      <xdr:row>1</xdr:row>
      <xdr:rowOff>57150</xdr:rowOff>
    </xdr:from>
    <xdr:to>
      <xdr:col>16</xdr:col>
      <xdr:colOff>563880</xdr:colOff>
      <xdr:row>2</xdr:row>
      <xdr:rowOff>3810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8A86050D-5045-4FCC-8F64-BB907DCB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27622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6</xdr:row>
      <xdr:rowOff>34290</xdr:rowOff>
    </xdr:from>
    <xdr:to>
      <xdr:col>14</xdr:col>
      <xdr:colOff>891540</xdr:colOff>
      <xdr:row>21</xdr:row>
      <xdr:rowOff>186690</xdr:rowOff>
    </xdr:to>
    <xdr:graphicFrame macro="">
      <xdr:nvGraphicFramePr>
        <xdr:cNvPr id="2" name="Výsledovka G Vývoj nákladů a výnosů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832485</xdr:colOff>
      <xdr:row>22</xdr:row>
      <xdr:rowOff>34290</xdr:rowOff>
    </xdr:from>
    <xdr:to>
      <xdr:col>14</xdr:col>
      <xdr:colOff>891540</xdr:colOff>
      <xdr:row>39</xdr:row>
      <xdr:rowOff>186689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34290</xdr:colOff>
      <xdr:row>22</xdr:row>
      <xdr:rowOff>34290</xdr:rowOff>
    </xdr:from>
    <xdr:to>
      <xdr:col>6</xdr:col>
      <xdr:colOff>796289</xdr:colOff>
      <xdr:row>39</xdr:row>
      <xdr:rowOff>186689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34290</xdr:colOff>
      <xdr:row>3</xdr:row>
      <xdr:rowOff>34291</xdr:rowOff>
    </xdr:from>
    <xdr:to>
      <xdr:col>3</xdr:col>
      <xdr:colOff>1718310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Výsledovka P Název činnosti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413385</xdr:colOff>
      <xdr:row>3</xdr:row>
      <xdr:rowOff>34291</xdr:rowOff>
    </xdr:from>
    <xdr:to>
      <xdr:col>9</xdr:col>
      <xdr:colOff>466725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Výsledovka P Rok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1718310</xdr:colOff>
      <xdr:row>3</xdr:row>
      <xdr:rowOff>34291</xdr:rowOff>
    </xdr:from>
    <xdr:to>
      <xdr:col>5</xdr:col>
      <xdr:colOff>567690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Výsledovka P Název střediska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567690</xdr:colOff>
      <xdr:row>3</xdr:row>
      <xdr:rowOff>34291</xdr:rowOff>
    </xdr:from>
    <xdr:to>
      <xdr:col>7</xdr:col>
      <xdr:colOff>413385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Výsledovka P Číslo zakázky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sledovka P 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790575</xdr:colOff>
      <xdr:row>1</xdr:row>
      <xdr:rowOff>57150</xdr:rowOff>
    </xdr:from>
    <xdr:to>
      <xdr:col>17</xdr:col>
      <xdr:colOff>80010</xdr:colOff>
      <xdr:row>2</xdr:row>
      <xdr:rowOff>3810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485F447C-796F-42E6-B252-2D6C0CCE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5325" y="276225"/>
          <a:ext cx="3143250" cy="285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34291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34291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1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34291</xdr:rowOff>
    </xdr:from>
    <xdr:to>
      <xdr:col>5</xdr:col>
      <xdr:colOff>300990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1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299085</xdr:colOff>
      <xdr:row>3</xdr:row>
      <xdr:rowOff>34290</xdr:rowOff>
    </xdr:from>
    <xdr:to>
      <xdr:col>9</xdr:col>
      <xdr:colOff>259080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1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>
    <xdr:from>
      <xdr:col>2</xdr:col>
      <xdr:colOff>38100</xdr:colOff>
      <xdr:row>6</xdr:row>
      <xdr:rowOff>33337</xdr:rowOff>
    </xdr:from>
    <xdr:to>
      <xdr:col>12</xdr:col>
      <xdr:colOff>952500</xdr:colOff>
      <xdr:row>21</xdr:row>
      <xdr:rowOff>142875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22</xdr:row>
      <xdr:rowOff>14286</xdr:rowOff>
    </xdr:from>
    <xdr:to>
      <xdr:col>12</xdr:col>
      <xdr:colOff>1019175</xdr:colOff>
      <xdr:row>38</xdr:row>
      <xdr:rowOff>209549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57150</xdr:colOff>
      <xdr:row>1</xdr:row>
      <xdr:rowOff>9525</xdr:rowOff>
    </xdr:from>
    <xdr:to>
      <xdr:col>15</xdr:col>
      <xdr:colOff>186690</xdr:colOff>
      <xdr:row>1</xdr:row>
      <xdr:rowOff>300990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DC522906-8C6F-46B4-BEAE-C3EC9936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8825" y="228600"/>
          <a:ext cx="3143250" cy="285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32385</xdr:colOff>
      <xdr:row>3</xdr:row>
      <xdr:rowOff>32386</xdr:rowOff>
    </xdr:from>
    <xdr:to>
      <xdr:col>3</xdr:col>
      <xdr:colOff>1752600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2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1752600</xdr:colOff>
      <xdr:row>3</xdr:row>
      <xdr:rowOff>32386</xdr:rowOff>
    </xdr:from>
    <xdr:to>
      <xdr:col>3</xdr:col>
      <xdr:colOff>3581400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3581400</xdr:colOff>
      <xdr:row>3</xdr:row>
      <xdr:rowOff>32386</xdr:rowOff>
    </xdr:from>
    <xdr:to>
      <xdr:col>4</xdr:col>
      <xdr:colOff>390525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2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81915</xdr:colOff>
      <xdr:row>3</xdr:row>
      <xdr:rowOff>32385</xdr:rowOff>
    </xdr:from>
    <xdr:to>
      <xdr:col>10</xdr:col>
      <xdr:colOff>158115</xdr:colOff>
      <xdr:row>5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2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62850" y="762000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390525</xdr:colOff>
      <xdr:row>3</xdr:row>
      <xdr:rowOff>32386</xdr:rowOff>
    </xdr:from>
    <xdr:to>
      <xdr:col>6</xdr:col>
      <xdr:colOff>158115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Detail účtů P Analytika účtu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tail účtů P Analytika účt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266700</xdr:colOff>
      <xdr:row>1</xdr:row>
      <xdr:rowOff>114300</xdr:rowOff>
    </xdr:from>
    <xdr:to>
      <xdr:col>13</xdr:col>
      <xdr:colOff>339090</xdr:colOff>
      <xdr:row>2</xdr:row>
      <xdr:rowOff>72390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816E4EE3-C07E-4B23-ABCC-2069481A8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333375"/>
          <a:ext cx="3143250" cy="285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34291</xdr:rowOff>
    </xdr:from>
    <xdr:to>
      <xdr:col>4</xdr:col>
      <xdr:colOff>681990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áklady a výnosy P Název činnosti 3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850" y="762001"/>
              <a:ext cx="1828800" cy="20859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681990</xdr:colOff>
      <xdr:row>3</xdr:row>
      <xdr:rowOff>34291</xdr:rowOff>
    </xdr:from>
    <xdr:to>
      <xdr:col>6</xdr:col>
      <xdr:colOff>415290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áklady a výnosy P Název střediska 3">
              <a:extLst>
                <a:ext uri="{FF2B5EF4-FFF2-40B4-BE49-F238E27FC236}">
                  <a16:creationId xmlns:a16="http://schemas.microsoft.com/office/drawing/2014/main" id="{00000000-0008-0000-09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26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415290</xdr:colOff>
      <xdr:row>3</xdr:row>
      <xdr:rowOff>34291</xdr:rowOff>
    </xdr:from>
    <xdr:to>
      <xdr:col>8</xdr:col>
      <xdr:colOff>192405</xdr:colOff>
      <xdr:row>5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áklady a výnosy P Číslo zakázky 3">
              <a:extLst>
                <a:ext uri="{FF2B5EF4-FFF2-40B4-BE49-F238E27FC236}">
                  <a16:creationId xmlns:a16="http://schemas.microsoft.com/office/drawing/2014/main" id="{00000000-0008-0000-09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áklady a výnosy P 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1450" y="762001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224790</xdr:colOff>
      <xdr:row>3</xdr:row>
      <xdr:rowOff>34290</xdr:rowOff>
    </xdr:from>
    <xdr:to>
      <xdr:col>13</xdr:col>
      <xdr:colOff>415290</xdr:colOff>
      <xdr:row>5</xdr:row>
      <xdr:rowOff>156210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6" name="Datum zaúčtování.Datum 3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zaúčtování.Datum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9775" y="771525"/>
              <a:ext cx="49244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34290</xdr:colOff>
      <xdr:row>6</xdr:row>
      <xdr:rowOff>3810</xdr:rowOff>
    </xdr:from>
    <xdr:to>
      <xdr:col>10</xdr:col>
      <xdr:colOff>300990</xdr:colOff>
      <xdr:row>21</xdr:row>
      <xdr:rowOff>453391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300990</xdr:colOff>
      <xdr:row>6</xdr:row>
      <xdr:rowOff>3809</xdr:rowOff>
    </xdr:from>
    <xdr:to>
      <xdr:col>17</xdr:col>
      <xdr:colOff>527685</xdr:colOff>
      <xdr:row>21</xdr:row>
      <xdr:rowOff>453389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876300</xdr:colOff>
      <xdr:row>1</xdr:row>
      <xdr:rowOff>85725</xdr:rowOff>
    </xdr:from>
    <xdr:to>
      <xdr:col>16</xdr:col>
      <xdr:colOff>1291590</xdr:colOff>
      <xdr:row>2</xdr:row>
      <xdr:rowOff>38100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A5AFDAF-4838-4DB1-8651-802362D93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304800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531944442" backgroundQuery="1" createdVersion="5" refreshedVersion="6" minRefreshableVersion="3" recordCount="0" supportSubquery="1" supportAdvancedDrill="1" xr:uid="{00000000-000A-0000-FFFF-FFFF71000000}">
  <cacheSource type="external" connectionId="2"/>
  <cacheFields count="21">
    <cacheField name="[Učet].[Klasifikace účtů].[Třída účtu]" caption="Třída účtu" numFmtId="0" hierarchy="67" level="1">
      <sharedItems count="1">
        <s v="[Učet].[Klasifikace účtů].[Třída účtu].&amp;[6]" c="6"/>
      </sharedItems>
    </cacheField>
    <cacheField name="[Učet].[Klasifikace účtů].[Skupina účtu]" caption="Skupina účtu" numFmtId="0" hierarchy="67" level="2">
      <sharedItems count="3">
        <s v="[Učet].[Klasifikace účtů].[Třída účtu].&amp;[6].&amp;[60]" c="60"/>
        <s v="[Učet].[Klasifikace účtů].[Třída účtu].&amp;[6].&amp;[64]" c="64"/>
        <s v="[Učet].[Klasifikace účtů].[Třída účtu].&amp;[6].&amp;[66]" c="66"/>
      </sharedItems>
    </cacheField>
    <cacheField name="[Učet].[Klasifikace účtů].[Syntetika účtu]" caption="Syntetika účtu" numFmtId="0" hierarchy="67" level="3">
      <sharedItems count="6">
        <s v="[Učet].[Klasifikace účtů].[Třída účtu].&amp;[6].&amp;[60].&amp;[601]" c="601"/>
        <s v="[Učet].[Klasifikace účtů].[Třída účtu].&amp;[6].&amp;[60].&amp;[602]" c="602"/>
        <s v="[Učet].[Klasifikace účtů].[Třída účtu].&amp;[6].&amp;[60].&amp;[604]" c="604"/>
        <s v="[Učet].[Klasifikace účtů].[Třída účtu].&amp;[6].&amp;[64].&amp;[648]" c="648"/>
        <s v="[Učet].[Klasifikace účtů].[Třída účtu].&amp;[6].&amp;[66].&amp;[662]" c="662"/>
        <s v="[Učet].[Klasifikace účtů].[Třída účtu].&amp;[6].&amp;[66].&amp;[663]" c="663"/>
      </sharedItems>
    </cacheField>
    <cacheField name="[Učet].[Klasifikace účtů].[Účet]" caption="Účet" numFmtId="0" hierarchy="67" level="4" mappingCount="12">
      <sharedItems count="6">
        <s v="[Učet].[Klasifikace účtů].[Třída účtu].&amp;[6].&amp;[60].&amp;[601].&amp;[{1D6FEC28-67CE-420D-96F1-FC777CCA8B6D}]" c="601000 - Tržby za vlastní výrobky" cp="12">
          <x/>
          <x/>
          <x/>
          <x/>
          <x/>
          <x/>
          <x/>
          <x/>
          <x/>
          <x/>
          <x/>
          <x/>
        </s>
        <s v="[Učet].[Klasifikace účtů].[Třída účtu].&amp;[6].&amp;[60].&amp;[602].&amp;[{5941CE36-625A-4154-9E77-54EE5EA72C3D}]" c="602000 - Tržby z prodeje služeb" cp="12">
          <x/>
          <x v="1"/>
          <x v="1"/>
          <x/>
          <x/>
          <x v="1"/>
          <x/>
          <x v="1"/>
          <x/>
          <x/>
          <x v="1"/>
          <x/>
        </s>
        <s v="[Učet].[Klasifikace účtů].[Třída účtu].&amp;[6].&amp;[60].&amp;[604].&amp;[{2A9F6864-D6A8-400F-A47A-29D231B84BBE}]" c="604000 - Tržby za zboží" cp="12">
          <x/>
          <x v="2"/>
          <x v="2"/>
          <x/>
          <x/>
          <x v="2"/>
          <x/>
          <x v="2"/>
          <x/>
          <x/>
          <x v="2"/>
          <x/>
        </s>
        <s v="[Učet].[Klasifikace účtů].[Třída účtu].&amp;[6].&amp;[64].&amp;[648].&amp;[{56FDAC05-5AA1-445F-AFC5-4482F17826BA}]" c="648000 - Ostatní provozní výnosy" cp="12">
          <x/>
          <x v="3"/>
          <x v="3"/>
          <x/>
          <x/>
          <x v="3"/>
          <x v="1"/>
          <x v="3"/>
          <x/>
          <x/>
          <x v="3"/>
          <x/>
        </s>
        <s v="[Učet].[Klasifikace účtů].[Třída účtu].&amp;[6].&amp;[66].&amp;[662].&amp;[{C88EF617-C73D-4141-A74B-EB0920757BA0}]" c="662000 - Úroky" cp="12">
          <x/>
          <x v="4"/>
          <x v="4"/>
          <x/>
          <x/>
          <x v="4"/>
          <x v="2"/>
          <x v="4"/>
          <x/>
          <x/>
          <x v="4"/>
          <x/>
        </s>
        <s v="[Učet].[Klasifikace účtů].[Třída účtu].&amp;[6].&amp;[66].&amp;[663].&amp;[{D20AAF77-2015-4AA9-ACAB-F767C58A70B5}]" c="663000 - Kursové zisky" cp="12">
          <x/>
          <x v="5"/>
          <x v="5"/>
          <x/>
          <x/>
          <x v="5"/>
          <x v="2"/>
          <x v="5"/>
          <x/>
          <x/>
          <x v="5"/>
          <x/>
        </s>
      </sharedItems>
      <mpMap v="4"/>
      <mpMap v="5"/>
      <mpMap v="6"/>
      <mpMap v="7"/>
      <mpMap v="8"/>
      <mpMap v="9"/>
      <mpMap v="10"/>
      <mpMap v="11"/>
      <mpMap v="12"/>
      <mpMap v="13"/>
      <mpMap v="14"/>
      <mpMap v="15"/>
    </cacheField>
    <cacheField name="[Učet].[Klasifikace účtů].[Účet].[Analytika účtu]" caption="Analytika účtu" propertyName="Analytika účtu" numFmtId="0" hierarchy="67" level="4" memberPropertyField="1">
      <sharedItems count="1">
        <s v="000"/>
      </sharedItems>
    </cacheField>
    <cacheField name="[Učet].[Klasifikace účtů].[Účet].[Číslo a název účtu]" caption="Číslo a název účtu" propertyName="Číslo a název účtu" numFmtId="0" hierarchy="67" level="4" memberPropertyField="1">
      <sharedItems count="6">
        <s v="601000 - Tržby za vlastní výrobky"/>
        <s v="602000 - Tržby z prodeje služeb"/>
        <s v="604000 - Tržby za zboží"/>
        <s v="648000 - Ostatní provozní výnosy"/>
        <s v="662000 - Úroky"/>
        <s v="663000 - Kursové zisky"/>
      </sharedItems>
    </cacheField>
    <cacheField name="[Učet].[Klasifikace účtů].[Účet].[Číslo účtu]" caption="Číslo účtu" propertyName="Číslo účtu" numFmtId="0" hierarchy="67" level="4" memberPropertyField="1">
      <sharedItems count="6">
        <s v="601000"/>
        <s v="602000"/>
        <s v="604000"/>
        <s v="648000"/>
        <s v="662000"/>
        <s v="663000"/>
      </sharedItems>
    </cacheField>
    <cacheField name="[Učet].[Klasifikace účtů].[Účet].[Druh účtu]" caption="Druh účtu" propertyName="Druh účtu" numFmtId="0" hierarchy="67" level="4" memberPropertyField="1">
      <sharedItems count="1">
        <s v="Výsledkový"/>
      </sharedItems>
    </cacheField>
    <cacheField name="[Učet].[Klasifikace účtů].[Účet].[log_id]" caption="log_id" propertyName="log_id" numFmtId="0" hierarchy="67" level="4" memberPropertyField="1">
      <sharedItems containsSemiMixedTypes="0" containsString="0" containsNumber="1" containsInteger="1" minValue="4" maxValue="4" count="1">
        <n v="4"/>
      </sharedItems>
    </cacheField>
    <cacheField name="[Učet].[Klasifikace účtů].[Účet].[Název účtu]" caption="Název účtu" propertyName="Název účtu" numFmtId="0" hierarchy="67" level="4" memberPropertyField="1">
      <sharedItems count="6">
        <s v="Tržby za vlastní výrobky"/>
        <s v="Tržby z prodeje služeb"/>
        <s v="Tržby za zboží"/>
        <s v="Ostatní provozní výnosy"/>
        <s v="Úroky"/>
        <s v="Kursové zisky"/>
      </sharedItems>
    </cacheField>
    <cacheField name="[Učet].[Klasifikace účtů].[Účet].[Skupina účtu]" caption="Skupina účtu" propertyName="Skupina účtu" numFmtId="0" hierarchy="67" level="4" memberPropertyField="1">
      <sharedItems count="3">
        <s v="60"/>
        <s v="64"/>
        <s v="66"/>
      </sharedItems>
    </cacheField>
    <cacheField name="[Učet].[Klasifikace účtů].[Účet].[Syntetika účtu]" caption="Syntetika účtu" propertyName="Syntetika účtu" numFmtId="0" hierarchy="67" level="4" memberPropertyField="1">
      <sharedItems count="6">
        <s v="601"/>
        <s v="602"/>
        <s v="604"/>
        <s v="648"/>
        <s v="662"/>
        <s v="663"/>
      </sharedItems>
    </cacheField>
    <cacheField name="[Učet].[Klasifikace účtů].[Účet].[Třída účtu]" caption="Třída účtu" propertyName="Třída účtu" numFmtId="0" hierarchy="67" level="4" memberPropertyField="1">
      <sharedItems count="1">
        <s v="6"/>
      </sharedItems>
    </cacheField>
    <cacheField name="[Učet].[Klasifikace účtů].[Účet].[Typ účtu]" caption="Typ účtu" propertyName="Typ účtu" numFmtId="0" hierarchy="67" level="4" memberPropertyField="1">
      <sharedItems count="1">
        <s v="Daňový"/>
      </sharedItems>
    </cacheField>
    <cacheField name="[Učet].[Klasifikace účtů].[Účet].[ucet_dwh_guid]" caption="ucet_dwh_guid" propertyName="ucet_dwh_guid" numFmtId="0" hierarchy="67" level="4" memberPropertyField="1">
      <sharedItems count="6">
        <s v="{C73642B4-BF95-45B1-801A-B191CB8FF810}"/>
        <s v="{DE2A2F80-FE6B-4ABD-A38F-A58E8B40A9CD}"/>
        <s v="{25B98FDA-D9F2-44E3-A373-0FFA5C4058D8}"/>
        <s v="{07D63310-FA99-44BE-B853-40E71582CB4B}"/>
        <s v="{957F7080-69B9-4620-A231-93EB34D885CF}"/>
        <s v="{98905800-EAF7-4F2B-B887-386C924161B7}"/>
      </sharedItems>
    </cacheField>
    <cacheField name="[Učet].[Klasifikace účtů].[Účet].[zdroj_id]" caption="zdroj_id" propertyName="zdroj_id" numFmtId="0" hierarchy="67" level="4" memberPropertyField="1">
      <sharedItems containsSemiMixedTypes="0" containsString="0" containsNumber="1" containsInteger="1" minValue="2" maxValue="2" count="1">
        <n v="2"/>
      </sharedItems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Measures].[Částka dle strany]" caption="Částka dle strany" numFmtId="0" hierarchy="109" level="32767"/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8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9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0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940046298" backgroundQuery="1" createdVersion="5" refreshedVersion="6" minRefreshableVersion="3" recordCount="0" supportSubquery="1" supportAdvancedDrill="1" xr:uid="{00000000-000A-0000-FFFF-FFFF4E000000}">
  <cacheSource type="external" connectionId="2"/>
  <cacheFields count="24">
    <cacheField name="[Datum zaúčtování].[Měsíc].[Měsíc]" caption="Měsíc" numFmtId="0" hierarchy="24" level="1">
      <sharedItems count="13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  <s v="[Datum zaúčtování].[Měsíc].[All].UNKNOWNMEMBER" c="neuvedeno"/>
      </sharedItems>
    </cacheField>
    <cacheField name="[Datum zaúčtování].[Rok].[Rok]" caption="Rok" numFmtId="0" hierarchy="27" level="1">
      <sharedItems count="6">
        <s v="[Datum zaúčtování].[Rok].&amp;[2019]" c="2019"/>
        <s v="[Datum zaúčtování].[Rok].&amp;[2020]" c="2020"/>
        <s v="[Datum zaúčtování].[Rok].&amp;[2021]" c="2021"/>
        <s v="[Datum zaúčtování].[Rok].&amp;[2022]" c="2022"/>
        <s v="[Datum zaúčtování].[Rok].[All].UNKNOWNMEMBER" c="neuvedeno"/>
        <s v="[Datum zaúčtování].[Rok].&amp;[2018]" u="1" c="2018"/>
      </sharedItems>
    </cacheField>
    <cacheField name="[Measures].[Částka dle strany]" caption="Částka dle strany" numFmtId="0" hierarchy="109" level="32767"/>
    <cacheField name="[Učet].[Klasifikace účtů].[Třída účtu]" caption="Třída účtu" numFmtId="0" hierarchy="67" level="1">
      <sharedItems containsSemiMixedTypes="0" containsString="0"/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Učet].[Druh účtu].[Druh účtu]" caption="Druh účtu" numFmtId="0" hierarchy="66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0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0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000810185" backgroundQuery="1" createdVersion="5" refreshedVersion="6" minRefreshableVersion="3" recordCount="0" supportSubquery="1" supportAdvancedDrill="1" xr:uid="{00000000-000A-0000-FFFF-FFFFE3000000}">
  <cacheSource type="external" connectionId="1"/>
  <cacheFields count="5">
    <cacheField name="[Zásoba].[Název zásoby].[Název zásoby]" caption="Název zásoby" numFmtId="0" hierarchy="43" level="1">
      <sharedItems count="11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  <s v="[Zásoba].[Název zásoby].&amp;[Stůl jídelní - dubový]" u="1" c="Stůl jídelní - dubový"/>
      </sharedItems>
    </cacheField>
    <cacheField name="[Measures].[Množství]" caption="Množství" numFmtId="0" hierarchy="75" level="32767"/>
    <cacheField name="[Atributy pohybu].[Typ operace].[Typ operace]" caption="Typ operace" numFmtId="0" hierarchy="2" level="1">
      <sharedItems containsSemiMixedTypes="0" containsString="0"/>
    </cacheField>
    <cacheField name="[Atributy pohybu].[Agenda].[Agenda]" caption="Agenda" numFmtId="0" level="1">
      <sharedItems containsSemiMixedTypes="0" containsString="0"/>
    </cacheField>
    <cacheField name="[Datum].[Rok].[Rok]" caption="Rok" numFmtId="0" hierarchy="20" level="1">
      <sharedItems containsSemiMixedTypes="0" containsString="0"/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2" unbalanced="0">
      <fieldsUsage count="2">
        <fieldUsage x="-1"/>
        <fieldUsage x="3"/>
      </fieldsUsage>
    </cacheHierarchy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2"/>
      </fieldsUsage>
    </cacheHierarchy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4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 oneField="1">
      <fieldsUsage count="1">
        <fieldUsage x="1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017824073" backgroundQuery="1" createdVersion="5" refreshedVersion="6" minRefreshableVersion="3" recordCount="0" supportSubquery="1" supportAdvancedDrill="1" xr:uid="{00000000-000A-0000-FFFF-FFFFE0000000}">
  <cacheSource type="external" connectionId="1"/>
  <cacheFields count="4">
    <cacheField name="[Zásoba].[Název zásoby].[Název zásoby]" caption="Název zásoby" numFmtId="0" hierarchy="43" level="1">
      <sharedItems count="10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</sharedItems>
    </cacheField>
    <cacheField name="[Measures].[Částka prodejní]" caption="Částka prodejní" numFmtId="0" hierarchy="77" level="32767"/>
    <cacheField name="[Measures].[Zisk]" caption="Zisk" numFmtId="0" hierarchy="79" level="32767"/>
    <cacheField name="[Datum].[Rok].[Rok]" caption="Rok" numFmtId="0" hierarchy="20" level="1">
      <sharedItems containsSemiMixedTypes="0" containsString="0"/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3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0"/>
      </fieldsUsage>
    </cacheHierarchy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1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200347225" backgroundQuery="1" createdVersion="5" refreshedVersion="6" minRefreshableVersion="3" recordCount="0" supportSubquery="1" supportAdvancedDrill="1" xr:uid="{00000000-000A-0000-FFFF-FFFFDC000000}">
  <cacheSource type="external" connectionId="1"/>
  <cacheFields count="29">
    <cacheField name="[Datum].[Kalendářní].[Rok]" caption="Rok" numFmtId="0" hierarchy="15" level="1">
      <sharedItems count="5">
        <s v="[Datum].[Kalendářní].[Rok].&amp;[2019]" c="2019"/>
        <s v="[Datum].[Kalendářní].[Rok].&amp;[2020]" c="2020"/>
        <s v="[Datum].[Kalendářní].[Rok].&amp;[2021]" c="2021"/>
        <s v="[Datum].[Kalendářní].[Rok].&amp;[2022]" c="2022"/>
        <s v="[Datum].[Kalendářní].[All].UNKNOWNMEMBER" c="neuvedeno"/>
      </sharedItems>
    </cacheField>
    <cacheField name="[Datum].[Kalendářní].[Kvartál]" caption="Kvartál" numFmtId="0" hierarchy="15" level="2">
      <sharedItems containsSemiMixedTypes="0" containsString="0"/>
    </cacheField>
    <cacheField name="[Datum].[Kalendářní].[Měsíc]" caption="Měsíc" numFmtId="0" hierarchy="15" level="3">
      <sharedItems count="3">
        <s v="[Datum].[Kalendářní].[Rok].&amp;[2010].&amp;[K 2].&amp;[M 04]" c="M 04"/>
        <s v="[Datum].[Kalendářní].[Rok].&amp;[2010].&amp;[K 2].&amp;[M 05]" c="M 05"/>
        <s v="[Datum].[Kalendářní].[Rok].&amp;[2010].&amp;[K 2].&amp;[M 06]" c="M 06"/>
      </sharedItems>
    </cacheField>
    <cacheField name="[Datum].[Kalendářní].[Datum]" caption="Datum" numFmtId="0" hierarchy="15" level="4">
      <sharedItems containsSemiMixedTypes="0" containsString="0"/>
    </cacheField>
    <cacheField name="[Datum].[Kalendářní].[Datum].[Celé datum]" caption="Celé datum" propertyName="Celé datum" numFmtId="0" hierarchy="15" level="4" memberPropertyField="1">
      <sharedItems containsSemiMixedTypes="0" containsString="0"/>
    </cacheField>
    <cacheField name="[Datum].[Kalendářní].[Datum].[cele_datum_text]" caption="cele_datum_text" propertyName="cele_datum_text" numFmtId="0" hierarchy="15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15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15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15" level="4" memberPropertyField="1">
      <sharedItems containsSemiMixedTypes="0" containsString="0"/>
    </cacheField>
    <cacheField name="[Datum].[Kalendářní].[Datum].[Den v měsíci]" caption="Den v měsíci" propertyName="Den v měsíci" numFmtId="0" hierarchy="15" level="4" memberPropertyField="1">
      <sharedItems containsSemiMixedTypes="0" containsString="0"/>
    </cacheField>
    <cacheField name="[Datum].[Kalendářní].[Datum].[Den v roce]" caption="Den v roce" propertyName="Den v roce" numFmtId="0" hierarchy="15" level="4" memberPropertyField="1">
      <sharedItems containsSemiMixedTypes="0" containsString="0"/>
    </cacheField>
    <cacheField name="[Datum].[Kalendářní].[Datum].[den_v_tydnu_text]" caption="den_v_tydnu_text" propertyName="den_v_tydnu_text" numFmtId="0" hierarchy="15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15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15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15" level="4" memberPropertyField="1">
      <sharedItems containsSemiMixedTypes="0" containsString="0"/>
    </cacheField>
    <cacheField name="[Datum].[Kalendářní].[Datum].[Fiskální rok]" caption="Fiskální rok" propertyName="Fiskální rok" numFmtId="0" hierarchy="15" level="4" memberPropertyField="1">
      <sharedItems containsSemiMixedTypes="0" containsString="0"/>
    </cacheField>
    <cacheField name="[Datum].[Kalendářní].[Datum].[Kvartál]" caption="Kvartál" propertyName="Kvartál" numFmtId="0" hierarchy="15" level="4" memberPropertyField="1">
      <sharedItems containsSemiMixedTypes="0" containsString="0"/>
    </cacheField>
    <cacheField name="[Datum].[Kalendářní].[Datum].[log_id]" caption="log_id" propertyName="log_id" numFmtId="0" hierarchy="15" level="4" memberPropertyField="1">
      <sharedItems containsSemiMixedTypes="0" containsString="0"/>
    </cacheField>
    <cacheField name="[Datum].[Kalendářní].[Datum].[Měsíc]" caption="Měsíc" propertyName="Měsíc" numFmtId="0" hierarchy="15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15" level="4" memberPropertyField="1">
      <sharedItems containsSemiMixedTypes="0" containsString="0"/>
    </cacheField>
    <cacheField name="[Datum].[Kalendářní].[Datum].[Název měsíce]" caption="Název měsíce" propertyName="Název měsíce" numFmtId="0" hierarchy="15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15" level="4" memberPropertyField="1">
      <sharedItems containsSemiMixedTypes="0" containsString="0"/>
    </cacheField>
    <cacheField name="[Datum].[Kalendářní].[Datum].[Rok]" caption="Rok" propertyName="Rok" numFmtId="0" hierarchy="15" level="4" memberPropertyField="1">
      <sharedItems containsSemiMixedTypes="0" containsString="0"/>
    </cacheField>
    <cacheField name="[Datum].[Kalendářní].[Datum].[Týden]" caption="Týden" propertyName="Týden" numFmtId="0" hierarchy="15" level="4" memberPropertyField="1">
      <sharedItems containsSemiMixedTypes="0" containsString="0"/>
    </cacheField>
    <cacheField name="[Measures].[Částka prodejní]" caption="Částka prodejní" numFmtId="0" hierarchy="77" level="32767"/>
    <cacheField name="[Measures].[Zisk]" caption="Zisk" numFmtId="0" hierarchy="79" level="32767"/>
    <cacheField name="[Středisko].[Název střediska].[Název střediska]" caption="Název střediska" numFmtId="0" hierarchy="36" level="1">
      <sharedItems containsSemiMixedTypes="0" containsString="0"/>
    </cacheField>
    <cacheField name="[Činnost].[Název činnosti].[Název činnosti]" caption="Název činnosti" numFmtId="0" hierarchy="3" level="1">
      <sharedItems containsSemiMixedTypes="0" containsString="0"/>
    </cacheField>
    <cacheField name="[Zakázka].[Číslo zakázky].[Číslo zakázky]" caption="Číslo zakázky" numFmtId="0" hierarchy="42" level="1">
      <sharedItems containsSemiMixedTypes="0" containsString="0"/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7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6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8"/>
      </fieldsUsage>
    </cacheHierarchy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24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5"/>
      </fieldsUsage>
    </cacheHierarchy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26886574" backgroundQuery="1" createdVersion="5" refreshedVersion="6" minRefreshableVersion="3" recordCount="0" supportSubquery="1" supportAdvancedDrill="1" xr:uid="{00000000-000A-0000-FFFF-FFFFD7000000}">
  <cacheSource type="external" connectionId="1"/>
  <cacheFields count="9">
    <cacheField name="[Measures].[Částka prodejní]" caption="Částka prodejní" numFmtId="0" hierarchy="77" level="32767"/>
    <cacheField name="[Measures].[Zisk]" caption="Zisk" numFmtId="0" hierarchy="79" level="32767"/>
    <cacheField name="[Středisko].[Název střediska].[Název střediska]" caption="Název střediska" numFmtId="0" hierarchy="36" level="1">
      <sharedItems containsSemiMixedTypes="0" containsString="0"/>
    </cacheField>
    <cacheField name="[Činnost].[Název činnosti].[Název činnosti]" caption="Název činnosti" numFmtId="0" hierarchy="3" level="1">
      <sharedItems containsSemiMixedTypes="0" containsString="0"/>
    </cacheField>
    <cacheField name="[Zakázka].[Číslo zakázky].[Číslo zakázky]" caption="Číslo zakázky" numFmtId="0" hierarchy="42" level="1">
      <sharedItems containsSemiMixedTypes="0" containsString="0"/>
    </cacheField>
    <cacheField name="[Datum].[Název měsíce].[Název měsíce]" caption="Název měsíce" numFmtId="0" hierarchy="19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  <cacheField name="[Datum].[Rok].[Rok]" caption="Rok" numFmtId="0" hierarchy="20" level="1">
      <sharedItems containsSemiMixedTypes="0" containsString="0"/>
    </cacheField>
    <cacheField name="Dummy0" numFmtId="0" hierarchy="102" level="32767">
      <extLst>
        <ext xmlns:x14="http://schemas.microsoft.com/office/spreadsheetml/2009/9/main" uri="{63CAB8AC-B538-458d-9737-405883B0398D}">
          <x14:cacheField ignore="1"/>
        </ext>
      </extLst>
    </cacheField>
    <cacheField name="Dummy1" numFmtId="0" hierarchy="103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104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5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6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  <cacheHierarchy uniqueName="Dummy0" caption="Agenda" measure="1" count="0">
      <extLst>
        <ext xmlns:x14="http://schemas.microsoft.com/office/spreadsheetml/2009/9/main" uri="{8CF416AD-EC4C-4aba-99F5-12A058AE0983}">
          <x14:cacheHierarchy ignore="1"/>
        </ext>
      </extLst>
    </cacheHierarchy>
    <cacheHierarchy uniqueName="Dummy1" caption="Agenda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3818287" backgroundQuery="1" createdVersion="5" refreshedVersion="6" minRefreshableVersion="3" recordCount="0" supportSubquery="1" supportAdvancedDrill="1" xr:uid="{00000000-000A-0000-FFFF-FFFFD3000000}">
  <cacheSource type="external" connectionId="1"/>
  <cacheFields count="32">
    <cacheField name="[Measures].[Částka prodejní]" caption="Částka prodejní" numFmtId="0" hierarchy="77" level="32767"/>
    <cacheField name="[Measures].[Zisk]" caption="Zisk" numFmtId="0" hierarchy="79" level="32767"/>
    <cacheField name="[Středisko].[Název střediska].[Název střediska]" caption="Název střediska" numFmtId="0" hierarchy="36" level="1">
      <sharedItems containsSemiMixedTypes="0" containsString="0"/>
    </cacheField>
    <cacheField name="[Činnost].[Název činnosti].[Název činnosti]" caption="Název činnosti" numFmtId="0" hierarchy="3" level="1">
      <sharedItems containsSemiMixedTypes="0" containsString="0"/>
    </cacheField>
    <cacheField name="[Zakázka].[Číslo zakázky].[Číslo zakázky]" caption="Číslo zakázky" numFmtId="0" hierarchy="42" level="1">
      <sharedItems containsSemiMixedTypes="0" containsString="0"/>
    </cacheField>
    <cacheField name="[Zásoba].[Název zásoby].[Název zásoby]" caption="Název zásoby" numFmtId="0" hierarchy="43" level="1">
      <sharedItems count="11">
        <s v="[Zásoba].[Název zásoby].&amp;[Konferenční stolek chrom]" c="Konferenční stolek chrom"/>
        <s v="[Zásoba].[Název zásoby].&amp;[Křeslo čalouněné 1320]" c="Křeslo čalouněné 1320"/>
        <s v="[Zásoba].[Název zásoby].&amp;[Pohovka rozkládací 1425]" c="Pohovka rozkládací 1425"/>
        <s v="[Zásoba].[Název zásoby].&amp;[Postel roštová]" c="Postel roštová"/>
        <s v="[Zásoba].[Název zásoby].&amp;[Sedací souprava 1320]" c="Sedací souprava 1320"/>
        <s v="[Zásoba].[Název zásoby].&amp;[Sedací souprava Laura]" c="Sedací souprava Laura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Židle Z230]" c="Židle Z230"/>
        <s v="[Zásoba].[Název zásoby].&amp;[Stůl jídelní - dubový]" u="1" c="Stůl jídelní - dubový"/>
      </sharedItems>
    </cacheField>
    <cacheField name="[Datum].[Kalendářní].[Rok]" caption="Rok" numFmtId="0" hierarchy="15" level="1">
      <sharedItems containsSemiMixedTypes="0" containsString="0"/>
    </cacheField>
    <cacheField name="[Datum].[Kalendářní].[Kvartál]" caption="Kvartál" numFmtId="0" hierarchy="15" level="2">
      <sharedItems containsSemiMixedTypes="0" containsString="0"/>
    </cacheField>
    <cacheField name="[Datum].[Kalendářní].[Měsíc]" caption="Měsíc" numFmtId="0" hierarchy="15" level="3">
      <sharedItems containsSemiMixedTypes="0" containsString="0"/>
    </cacheField>
    <cacheField name="[Datum].[Kalendářní].[Datum]" caption="Datum" numFmtId="0" hierarchy="15" level="4">
      <sharedItems containsSemiMixedTypes="0" containsString="0"/>
    </cacheField>
    <cacheField name="[Datum].[Kalendářní].[Datum].[Celé datum]" caption="Celé datum" propertyName="Celé datum" numFmtId="0" hierarchy="15" level="4" memberPropertyField="1">
      <sharedItems containsSemiMixedTypes="0" containsString="0"/>
    </cacheField>
    <cacheField name="[Datum].[Kalendářní].[Datum].[cele_datum_text]" caption="cele_datum_text" propertyName="cele_datum_text" numFmtId="0" hierarchy="15" level="4" memberPropertyField="1">
      <sharedItems containsSemiMixedTypes="0" containsString="0"/>
    </cacheField>
    <cacheField name="[Datum].[Kalendářní].[Datum].[Číslo fiskálního kvartálu]" caption="Číslo fiskálního kvartálu" propertyName="Číslo fiskálního kvartálu" numFmtId="0" hierarchy="15" level="4" memberPropertyField="1">
      <sharedItems containsSemiMixedTypes="0" containsString="0"/>
    </cacheField>
    <cacheField name="[Datum].[Kalendářní].[Datum].[Číslo fiskálního měsíce]" caption="Číslo fiskálního měsíce" propertyName="Číslo fiskálního měsíce" numFmtId="0" hierarchy="15" level="4" memberPropertyField="1">
      <sharedItems containsSemiMixedTypes="0" containsString="0"/>
    </cacheField>
    <cacheField name="[Datum].[Kalendářní].[Datum].[Číslo kvartálu]" caption="Číslo kvartálu" propertyName="Číslo kvartálu" numFmtId="0" hierarchy="15" level="4" memberPropertyField="1">
      <sharedItems containsSemiMixedTypes="0" containsString="0"/>
    </cacheField>
    <cacheField name="[Datum].[Kalendářní].[Datum].[Den v měsíci]" caption="Den v měsíci" propertyName="Den v měsíci" numFmtId="0" hierarchy="15" level="4" memberPropertyField="1">
      <sharedItems containsSemiMixedTypes="0" containsString="0"/>
    </cacheField>
    <cacheField name="[Datum].[Kalendářní].[Datum].[Den v roce]" caption="Den v roce" propertyName="Den v roce" numFmtId="0" hierarchy="15" level="4" memberPropertyField="1">
      <sharedItems containsSemiMixedTypes="0" containsString="0"/>
    </cacheField>
    <cacheField name="[Datum].[Kalendářní].[Datum].[den_v_tydnu_text]" caption="den_v_tydnu_text" propertyName="den_v_tydnu_text" numFmtId="0" hierarchy="15" level="4" memberPropertyField="1">
      <sharedItems containsSemiMixedTypes="0" containsString="0"/>
    </cacheField>
    <cacheField name="[Datum].[Kalendářní].[Datum].[Fiskální den v roce]" caption="Fiskální den v roce" propertyName="Fiskální den v roce" numFmtId="0" hierarchy="15" level="4" memberPropertyField="1">
      <sharedItems containsSemiMixedTypes="0" containsString="0"/>
    </cacheField>
    <cacheField name="[Datum].[Kalendářní].[Datum].[Fiskální kvartál]" caption="Fiskální kvartál" propertyName="Fiskální kvartál" numFmtId="0" hierarchy="15" level="4" memberPropertyField="1">
      <sharedItems containsSemiMixedTypes="0" containsString="0"/>
    </cacheField>
    <cacheField name="[Datum].[Kalendářní].[Datum].[Fiskální měsíc]" caption="Fiskální měsíc" propertyName="Fiskální měsíc" numFmtId="0" hierarchy="15" level="4" memberPropertyField="1">
      <sharedItems containsSemiMixedTypes="0" containsString="0"/>
    </cacheField>
    <cacheField name="[Datum].[Kalendářní].[Datum].[Fiskální rok]" caption="Fiskální rok" propertyName="Fiskální rok" numFmtId="0" hierarchy="15" level="4" memberPropertyField="1">
      <sharedItems containsSemiMixedTypes="0" containsString="0"/>
    </cacheField>
    <cacheField name="[Datum].[Kalendářní].[Datum].[Kvartál]" caption="Kvartál" propertyName="Kvartál" numFmtId="0" hierarchy="15" level="4" memberPropertyField="1">
      <sharedItems containsSemiMixedTypes="0" containsString="0"/>
    </cacheField>
    <cacheField name="[Datum].[Kalendářní].[Datum].[log_id]" caption="log_id" propertyName="log_id" numFmtId="0" hierarchy="15" level="4" memberPropertyField="1">
      <sharedItems containsSemiMixedTypes="0" containsString="0"/>
    </cacheField>
    <cacheField name="[Datum].[Kalendářní].[Datum].[Měsíc]" caption="Měsíc" propertyName="Měsíc" numFmtId="0" hierarchy="15" level="4" memberPropertyField="1">
      <sharedItems containsSemiMixedTypes="0" containsString="0"/>
    </cacheField>
    <cacheField name="[Datum].[Kalendářní].[Datum].[Název dne v týdnu]" caption="Název dne v týdnu" propertyName="Název dne v týdnu" numFmtId="0" hierarchy="15" level="4" memberPropertyField="1">
      <sharedItems containsSemiMixedTypes="0" containsString="0"/>
    </cacheField>
    <cacheField name="[Datum].[Kalendářní].[Datum].[Název měsíce]" caption="Název měsíce" propertyName="Název měsíce" numFmtId="0" hierarchy="15" level="4" memberPropertyField="1">
      <sharedItems containsSemiMixedTypes="0" containsString="0"/>
    </cacheField>
    <cacheField name="[Datum].[Kalendářní].[Datum].[nazev_mesice_text]" caption="nazev_mesice_text" propertyName="nazev_mesice_text" numFmtId="0" hierarchy="15" level="4" memberPropertyField="1">
      <sharedItems containsSemiMixedTypes="0" containsString="0"/>
    </cacheField>
    <cacheField name="[Datum].[Kalendářní].[Datum].[Rok]" caption="Rok" propertyName="Rok" numFmtId="0" hierarchy="15" level="4" memberPropertyField="1">
      <sharedItems containsSemiMixedTypes="0" containsString="0"/>
    </cacheField>
    <cacheField name="[Datum].[Kalendářní].[Datum].[Týden]" caption="Týden" propertyName="Týden" numFmtId="0" hierarchy="15" level="4" memberPropertyField="1">
      <sharedItems containsSemiMixedTypes="0" containsString="0"/>
    </cacheField>
    <cacheField name="[Measures].[Množství]" caption="Množství" numFmtId="0" hierarchy="75" level="32767"/>
    <cacheField name="[Atributy pohybu].[Typ operace].[Typ operace]" caption="Typ operace" numFmtId="0" hierarchy="2" level="1">
      <sharedItems containsSemiMixedTypes="0" containsString="0"/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31"/>
      </fieldsUsage>
    </cacheHierarchy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2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5" unbalanced="0">
      <fieldsUsage count="5">
        <fieldUsage x="-1"/>
        <fieldUsage x="6"/>
        <fieldUsage x="7"/>
        <fieldUsage x="8"/>
        <fieldUsage x="9"/>
      </fieldsUsage>
    </cacheHierarchy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"/>
      </fieldsUsage>
    </cacheHierarchy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5"/>
      </fieldsUsage>
    </cacheHierarchy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 oneField="1">
      <fieldsUsage count="1">
        <fieldUsage x="30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1"/>
      </fieldsUsage>
    </cacheHierarchy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444212964" backgroundQuery="1" createdVersion="5" refreshedVersion="6" minRefreshableVersion="3" recordCount="0" supportSubquery="1" supportAdvancedDrill="1" xr:uid="{00000000-000A-0000-FFFF-FFFFCE000000}">
  <cacheSource type="external" connectionId="1"/>
  <cacheFields count="18">
    <cacheField name="[Středisko].[Název střediska].[Název střediska]" caption="Název střediska" numFmtId="0" hierarchy="36" level="1">
      <sharedItems containsSemiMixedTypes="0" containsString="0"/>
    </cacheField>
    <cacheField name="[Činnost].[Název činnosti].[Název činnosti]" caption="Název činnosti" numFmtId="0" hierarchy="3" level="1">
      <sharedItems containsSemiMixedTypes="0" containsString="0"/>
    </cacheField>
    <cacheField name="[Zakázka].[Číslo zakázky].[Číslo zakázky]" caption="Číslo zakázky" numFmtId="0" hierarchy="42" level="1">
      <sharedItems containsSemiMixedTypes="0" containsString="0"/>
    </cacheField>
    <cacheField name="[Atributy pohybu].[Typ operace].[Typ operace]" caption="Typ operace" numFmtId="0" hierarchy="2" level="1">
      <sharedItems containsSemiMixedTypes="0" containsString="0"/>
    </cacheField>
    <cacheField name="[Zásoba].[Název zásoby].[Název zásoby]" caption="Název zásoby" numFmtId="0" hierarchy="43" level="1">
      <sharedItems count="46">
        <s v="[Zásoba].[Název zásoby].&amp;[Acylpyrin]" c="Acylpyrin"/>
        <s v="[Zásoba].[Název zásoby].&amp;[Čalounění Klára]" c="Čalounění Klára"/>
        <s v="[Zásoba].[Název zásoby].&amp;[Čalounění Laura]" c="Čalounění Laura"/>
        <s v="[Zásoba].[Název zásoby].&amp;[DVD přehrávač]" c="DVD přehrávač"/>
        <s v="[Zásoba].[Název zásoby].&amp;[Hi-Fi souprava SONY]" c="Hi-Fi souprava SONY"/>
        <s v="[Zásoba].[Název zásoby].&amp;[Konferenční stolek chrom]" c="Konferenční stolek chrom"/>
        <s v="[Zásoba].[Název zásoby].&amp;[Kostra Klára]" c="Kostra Klára"/>
        <s v="[Zásoba].[Název zásoby].&amp;[Kostra Laura]" c="Kostra Laura"/>
        <s v="[Zásoba].[Název zásoby].&amp;[Křeslo čalouněné 1320]" c="Křeslo čalouněné 1320"/>
        <s v="[Zásoba].[Název zásoby].&amp;[Křeslo čalouněné 1420]" c="Křeslo čalouněné 1420"/>
        <s v="[Zásoba].[Název zásoby].&amp;[Kulatina opracovaná]" c="Kulatina opracovaná"/>
        <s v="[Zásoba].[Název zásoby].&amp;[kulatina surová]" c="kulatina surová"/>
        <s v="[Zásoba].[Název zásoby].&amp;[Montáž stolu]" c="Montáž stolu"/>
        <s v="[Zásoba].[Název zásoby].&amp;[Noha stolová]" c="Noha stolová"/>
        <s v="[Zásoba].[Název zásoby].&amp;[Opracování surového řeziva]" c="Opracování surového řeziva"/>
        <s v="[Zásoba].[Název zásoby].&amp;[Pohovka rozkládací 1425]" c="Pohovka rozkládací 1425"/>
        <s v="[Zásoba].[Název zásoby].&amp;[Postel roštová]" c="Postel roštová"/>
        <s v="[Zásoba].[Název zásoby].&amp;[Radiomagnetofon]" c="Radiomagnetofon"/>
        <s v="[Zásoba].[Název zásoby].&amp;[Řezivo opracované]" c="Řezivo opracované"/>
        <s v="[Zásoba].[Název zásoby].&amp;[Řezivo surové]" c="Řezivo surové"/>
        <s v="[Zásoba].[Název zásoby].&amp;[Sanorin]" c="Sanorin"/>
        <s v="[Zásoba].[Název zásoby].&amp;[Sedací souprava 1320]" c="Sedací souprava 1320"/>
        <s v="[Zásoba].[Název zásoby].&amp;[Sedací souprava 1420]" c="Sedací souprava 1420"/>
        <s v="[Zásoba].[Název zásoby].&amp;[Sedací souprava Klára]" c="Sedací souprava Klára"/>
        <s v="[Zásoba].[Název zásoby].&amp;[Sedací souprava Laura]" c="Sedací souprava Laura"/>
        <s v="[Zásoba].[Název zásoby].&amp;[Skříňka rohová]" c="Skříňka rohová"/>
        <s v="[Zásoba].[Název zásoby].&amp;[Spojovací deska]" c="Spojovací deska"/>
        <s v="[Zásoba].[Název zásoby].&amp;[Spojovací materiál]" c="Spojovací materiál"/>
        <s v="[Zásoba].[Název zásoby].&amp;[Spojovací souprava A22]" c="Spojovací souprava A22"/>
        <s v="[Zásoba].[Název zásoby].&amp;[Stůl jídelní - bukový]" c="Stůl jídelní - bukový"/>
        <s v="[Zásoba].[Název zásoby].&amp;[Stůl jídelní - dubový]" c="Stůl jídelní - dubový"/>
        <s v="[Zásoba].[Název zásoby].&amp;[Stůl jídelní - rozkládací]" c="Stůl jídelní - rozkládací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Stůl montovaný]" c="Stůl montovaný"/>
        <s v="[Zásoba].[Název zásoby].&amp;[Šrouby]" c="Šrouby"/>
        <s v="[Zásoba].[Název zásoby].&amp;[TV stolek]" c="TV stolek"/>
        <s v="[Zásoba].[Název zásoby].&amp;[Vrchní deska]" c="Vrchní deska"/>
        <s v="[Zásoba].[Název zásoby].&amp;[výroba sedací soupravy]" c="výroba sedací soupravy"/>
        <s v="[Zásoba].[Název zásoby].&amp;[Židle Z100]" c="Židle Z100"/>
        <s v="[Zásoba].[Název zásoby].&amp;[Židle Z120]" c="Židle Z120"/>
        <s v="[Zásoba].[Název zásoby].&amp;[Židle Z220]" c="Židle Z220"/>
        <s v="[Zásoba].[Název zásoby].&amp;[Židle Z230]" c="Židle Z230"/>
        <s v="[Zásoba].[Název zásoby].&amp;[Židle Z310]" c="Židle Z310"/>
        <s v="[Zásoba].[Název zásoby].&amp;[Židle Z320]" c="Židle Z320"/>
      </sharedItems>
    </cacheField>
    <cacheField name="[Measures].[Stav zásoby na skladě]" caption="Stav zásoby na skladě" numFmtId="0" hierarchy="86" level="32767"/>
    <cacheField name="[Measures].[Ocenění na skladě]" caption="Ocenění na skladě" numFmtId="0" hierarchy="87" level="32767"/>
    <cacheField name="[Sklad].[Hierarchie Název].[Název skladu]" caption="Název skladu" numFmtId="0" hierarchy="22" level="1">
      <sharedItems containsSemiMixedTypes="0" containsString="0"/>
    </cacheField>
    <cacheField name="[Sklad].[Hierarchie Název].[Větev 1]" caption="Větev 1" numFmtId="0" hierarchy="22" level="2">
      <sharedItems containsSemiMixedTypes="0" containsString="0"/>
    </cacheField>
    <cacheField name="[Sklad].[Hierarchie Název].[Větev 2]" caption="Větev 2" numFmtId="0" hierarchy="22" level="3">
      <sharedItems containsSemiMixedTypes="0" containsString="0"/>
    </cacheField>
    <cacheField name="[Sklad].[Hierarchie Název].[Větev 3]" caption="Větev 3" numFmtId="0" hierarchy="22" level="4">
      <sharedItems containsSemiMixedTypes="0" containsString="0"/>
    </cacheField>
    <cacheField name="[Sklad].[Hierarchie Název].[Větev 4]" caption="Větev 4" numFmtId="0" hierarchy="22" level="5">
      <sharedItems containsSemiMixedTypes="0" containsString="0"/>
    </cacheField>
    <cacheField name="[Sklad].[Hierarchie Název].[Větev 5]" caption="Větev 5" numFmtId="0" hierarchy="22" level="6">
      <sharedItems containsSemiMixedTypes="0" containsString="0"/>
    </cacheField>
    <cacheField name="[Sklad].[Hierarchie Název].[Větev 6]" caption="Větev 6" numFmtId="0" hierarchy="22" level="7">
      <sharedItems containsSemiMixedTypes="0" containsString="0"/>
    </cacheField>
    <cacheField name="[Sklad].[Hierarchie Název].[Větev 7]" caption="Větev 7" numFmtId="0" hierarchy="22" level="8">
      <sharedItems containsSemiMixedTypes="0" containsString="0"/>
    </cacheField>
    <cacheField name="[Sklad].[Název členění].[Název členění]" caption="Název členění" numFmtId="0" hierarchy="24" level="1">
      <sharedItems containsSemiMixedTypes="0" containsString="0"/>
    </cacheField>
    <cacheField name="[Sklad].[Větev 1].[Větev 1]" caption="Větev 1" numFmtId="0" hierarchy="28" level="1">
      <sharedItems containsSemiMixedTypes="0" containsString="0"/>
    </cacheField>
    <cacheField name="[Sklad].[Větev 2].[Větev 2]" caption="Větev 2" numFmtId="0" hierarchy="29" level="1">
      <sharedItems containsSemiMixedTypes="0" containsString="0"/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2" unbalanced="0">
      <fieldsUsage count="2">
        <fieldUsage x="-1"/>
        <fieldUsage x="3"/>
      </fieldsUsage>
    </cacheHierarchy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"/>
      </fieldsUsage>
    </cacheHierarchy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>
      <fieldsUsage count="9">
        <fieldUsage x="-1"/>
        <fieldUsage x="7"/>
        <fieldUsage x="8"/>
        <fieldUsage x="9"/>
        <fieldUsage x="10"/>
        <fieldUsage x="11"/>
        <fieldUsage x="12"/>
        <fieldUsage x="13"/>
        <fieldUsage x="14"/>
      </fieldsUsage>
    </cacheHierarchy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>
      <fieldsUsage count="2">
        <fieldUsage x="-1"/>
        <fieldUsage x="15"/>
      </fieldsUsage>
    </cacheHierarchy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>
      <fieldsUsage count="2">
        <fieldUsage x="-1"/>
        <fieldUsage x="16"/>
      </fieldsUsage>
    </cacheHierarchy>
    <cacheHierarchy uniqueName="[Sklad].[Větev 2]" caption="Větev 2" attribute="1" defaultMemberUniqueName="[Sklad].[Větev 2].[All]" allUniqueName="[Sklad].[Větev 2].[All]" dimensionUniqueName="[Sklad]" displayFolder="" count="2" unbalanced="0">
      <fieldsUsage count="2">
        <fieldUsage x="-1"/>
        <fieldUsage x="17"/>
      </fieldsUsage>
    </cacheHierarchy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0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"/>
      </fieldsUsage>
    </cacheHierarchy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4"/>
      </fieldsUsage>
    </cacheHierarchy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5"/>
      </fieldsUsage>
    </cacheHierarchy>
    <cacheHierarchy uniqueName="[Measures].[Ocenění na skladě]" caption="Ocenění na skladě" measure="1" displayFolder="Časové řady" measureGroup="Skladové pohyby" count="0" oneField="1">
      <fieldsUsage count="1">
        <fieldUsage x="6"/>
      </fieldsUsage>
    </cacheHierarchy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476504632" backgroundQuery="1" createdVersion="5" refreshedVersion="6" minRefreshableVersion="3" recordCount="0" supportSubquery="1" supportAdvancedDrill="1" xr:uid="{00000000-000A-0000-FFFF-FFFFCA000000}">
  <cacheSource type="external" connectionId="1"/>
  <cacheFields count="4">
    <cacheField name="[Measures].[Stav zásoby na skladě]" caption="Stav zásoby na skladě" numFmtId="0" hierarchy="86" level="32767"/>
    <cacheField name="[Measures].[Skladové množství]" caption="Skladové množství" numFmtId="0" hierarchy="78" level="32767"/>
    <cacheField name="[Measures].[Množství]" caption="Množství" numFmtId="0" hierarchy="75" level="32767"/>
    <cacheField name="[Zásoba].[Název zásoby].[Název zásoby]" caption="Název zásoby" numFmtId="0" hierarchy="43" level="1">
      <sharedItems count="46">
        <s v="[Zásoba].[Název zásoby].&amp;[Acylpyrin]" c="Acylpyrin"/>
        <s v="[Zásoba].[Název zásoby].&amp;[Čalounění Klára]" c="Čalounění Klára"/>
        <s v="[Zásoba].[Název zásoby].&amp;[Čalounění Laura]" c="Čalounění Laura"/>
        <s v="[Zásoba].[Název zásoby].&amp;[DVD přehrávač]" c="DVD přehrávač"/>
        <s v="[Zásoba].[Název zásoby].&amp;[Hi-Fi souprava SONY]" c="Hi-Fi souprava SONY"/>
        <s v="[Zásoba].[Název zásoby].&amp;[Konferenční stolek chrom]" c="Konferenční stolek chrom"/>
        <s v="[Zásoba].[Název zásoby].&amp;[Kostra Klára]" c="Kostra Klára"/>
        <s v="[Zásoba].[Název zásoby].&amp;[Kostra Laura]" c="Kostra Laura"/>
        <s v="[Zásoba].[Název zásoby].&amp;[Křeslo čalouněné 1320]" c="Křeslo čalouněné 1320"/>
        <s v="[Zásoba].[Název zásoby].&amp;[Křeslo čalouněné 1420]" c="Křeslo čalouněné 1420"/>
        <s v="[Zásoba].[Název zásoby].&amp;[Kulatina opracovaná]" c="Kulatina opracovaná"/>
        <s v="[Zásoba].[Název zásoby].&amp;[kulatina surová]" c="kulatina surová"/>
        <s v="[Zásoba].[Název zásoby].&amp;[Montáž stolu]" c="Montáž stolu"/>
        <s v="[Zásoba].[Název zásoby].&amp;[Noha stolová]" c="Noha stolová"/>
        <s v="[Zásoba].[Název zásoby].&amp;[Opracování surového řeziva]" c="Opracování surového řeziva"/>
        <s v="[Zásoba].[Název zásoby].&amp;[Pohovka rozkládací 1425]" c="Pohovka rozkládací 1425"/>
        <s v="[Zásoba].[Název zásoby].&amp;[Postel roštová]" c="Postel roštová"/>
        <s v="[Zásoba].[Název zásoby].&amp;[Radiomagnetofon]" c="Radiomagnetofon"/>
        <s v="[Zásoba].[Název zásoby].&amp;[Řezivo opracované]" c="Řezivo opracované"/>
        <s v="[Zásoba].[Název zásoby].&amp;[Řezivo surové]" c="Řezivo surové"/>
        <s v="[Zásoba].[Název zásoby].&amp;[Sanorin]" c="Sanorin"/>
        <s v="[Zásoba].[Název zásoby].&amp;[Sedací souprava 1320]" c="Sedací souprava 1320"/>
        <s v="[Zásoba].[Název zásoby].&amp;[Sedací souprava 1420]" c="Sedací souprava 1420"/>
        <s v="[Zásoba].[Název zásoby].&amp;[Sedací souprava Klára]" c="Sedací souprava Klára"/>
        <s v="[Zásoba].[Název zásoby].&amp;[Sedací souprava Laura]" c="Sedací souprava Laura"/>
        <s v="[Zásoba].[Název zásoby].&amp;[Skříňka rohová]" c="Skříňka rohová"/>
        <s v="[Zásoba].[Název zásoby].&amp;[Spojovací deska]" c="Spojovací deska"/>
        <s v="[Zásoba].[Název zásoby].&amp;[Spojovací materiál]" c="Spojovací materiál"/>
        <s v="[Zásoba].[Název zásoby].&amp;[Spojovací souprava A22]" c="Spojovací souprava A22"/>
        <s v="[Zásoba].[Název zásoby].&amp;[Stůl jídelní - bukový]" c="Stůl jídelní - bukový"/>
        <s v="[Zásoba].[Název zásoby].&amp;[Stůl jídelní - dubový]" c="Stůl jídelní - dubový"/>
        <s v="[Zásoba].[Název zásoby].&amp;[Stůl jídelní - rozkládací]" c="Stůl jídelní - rozkládací"/>
        <s v="[Zásoba].[Název zásoby].&amp;[Stůl jídelní - skleněný]" c="Stůl jídelní - skleněný"/>
        <s v="[Zásoba].[Název zásoby].&amp;[Stůl kancelářský s kontejnerem]" c="Stůl kancelářský s kontejnerem"/>
        <s v="[Zásoba].[Název zásoby].&amp;[Stůl kancelářský s roletou]" c="Stůl kancelářský s roletou"/>
        <s v="[Zásoba].[Název zásoby].&amp;[Stůl montovaný]" c="Stůl montovaný"/>
        <s v="[Zásoba].[Název zásoby].&amp;[Šrouby]" c="Šrouby"/>
        <s v="[Zásoba].[Název zásoby].&amp;[TV stolek]" c="TV stolek"/>
        <s v="[Zásoba].[Název zásoby].&amp;[Vrchní deska]" c="Vrchní deska"/>
        <s v="[Zásoba].[Název zásoby].&amp;[výroba sedací soupravy]" c="výroba sedací soupravy"/>
        <s v="[Zásoba].[Název zásoby].&amp;[Židle Z100]" c="Židle Z100"/>
        <s v="[Zásoba].[Název zásoby].&amp;[Židle Z120]" c="Židle Z120"/>
        <s v="[Zásoba].[Název zásoby].&amp;[Židle Z220]" c="Židle Z220"/>
        <s v="[Zásoba].[Název zásoby].&amp;[Židle Z230]" c="Židle Z230"/>
        <s v="[Zásoba].[Název zásoby].&amp;[Židle Z310]" c="Židle Z310"/>
        <s v="[Zásoba].[Název zásoby].&amp;[Židle Z320]" c="Židle Z320"/>
      </sharedItems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2" unbalanced="0">
      <fieldsUsage count="2">
        <fieldUsage x="-1"/>
        <fieldUsage x="3"/>
      </fieldsUsage>
    </cacheHierarchy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 oneField="1">
      <fieldsUsage count="1">
        <fieldUsage x="2"/>
      </fieldsUsage>
    </cacheHierarchy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 oneField="1">
      <fieldsUsage count="1">
        <fieldUsage x="1"/>
      </fieldsUsage>
    </cacheHierarchy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 oneField="1">
      <fieldsUsage count="1">
        <fieldUsage x="0"/>
      </fieldsUsage>
    </cacheHierarchy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512384256" backgroundQuery="1" createdVersion="5" refreshedVersion="6" minRefreshableVersion="3" recordCount="0" supportSubquery="1" supportAdvancedDrill="1" xr:uid="{00000000-000A-0000-FFFF-FFFFC7000000}">
  <cacheSource type="external" connectionId="1"/>
  <cacheFields count="3">
    <cacheField name="[Datum].[Rok].[Rok]" caption="Rok" numFmtId="0" hierarchy="20" level="1">
      <sharedItems count="6">
        <s v="[Datum].[Rok].&amp;[2019]" c="2019"/>
        <s v="[Datum].[Rok].&amp;[2020]" c="2020"/>
        <s v="[Datum].[Rok].&amp;[2021]" c="2021"/>
        <s v="[Datum].[Rok].&amp;[2022]" c="2022"/>
        <s v="[Datum].[Rok].[All].UNKNOWNMEMBER" c="neuvedeno"/>
        <s v="[Datum].[Rok].&amp;[2018]" u="1" c="2018"/>
      </sharedItems>
    </cacheField>
    <cacheField name="[Datum].[Název měsíce].[Název měsíce]" caption="Název měsíce" numFmtId="0" hierarchy="19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  <cacheField name="[Measures].[Zisk]" caption="Zisk" numFmtId="0" hierarchy="79" level="32767"/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1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0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 oneField="1">
      <fieldsUsage count="1">
        <fieldUsage x="2"/>
      </fieldsUsage>
    </cacheHierarchy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537615742" backgroundQuery="1" createdVersion="5" refreshedVersion="6" minRefreshableVersion="3" recordCount="0" supportSubquery="1" supportAdvancedDrill="1" xr:uid="{00000000-000A-0000-FFFF-FFFFC4000000}">
  <cacheSource type="external" connectionId="1"/>
  <cacheFields count="3">
    <cacheField name="[Measures].[Částka prodejní]" caption="Částka prodejní" numFmtId="0" hierarchy="77" level="32767"/>
    <cacheField name="[Datum].[Rok].[Rok]" caption="Rok" numFmtId="0" hierarchy="20" level="1">
      <sharedItems count="6">
        <s v="[Datum].[Rok].&amp;[2019]" c="2019"/>
        <s v="[Datum].[Rok].&amp;[2020]" c="2020"/>
        <s v="[Datum].[Rok].&amp;[2021]" c="2021"/>
        <s v="[Datum].[Rok].&amp;[2022]" c="2022"/>
        <s v="[Datum].[Rok].[All].UNKNOWNMEMBER" c="neuvedeno"/>
        <s v="[Datum].[Rok].&amp;[2018]" u="1" c="2018"/>
      </sharedItems>
    </cacheField>
    <cacheField name="[Datum].[Název měsíce].[Název měsíce]" caption="Název měsíce" numFmtId="0" hierarchy="19" level="1">
      <sharedItems count="13">
        <s v="[Datum].[Název měsíce].&amp;[1]" c="Leden"/>
        <s v="[Datum].[Název měsíce].&amp;[2]" c="Únor"/>
        <s v="[Datum].[Název měsíce].&amp;[3]" c="Březen"/>
        <s v="[Datum].[Název měsíce].&amp;[4]" c="Duben"/>
        <s v="[Datum].[Název měsíce].&amp;[5]" c="Květen"/>
        <s v="[Datum].[Název měsíce].&amp;[6]" c="Červen"/>
        <s v="[Datum].[Název měsíce].&amp;[7]" c="Červenec"/>
        <s v="[Datum].[Název měsíce].&amp;[8]" c="Srpen"/>
        <s v="[Datum].[Název měsíce].&amp;[9]" c="Září"/>
        <s v="[Datum].[Název měsíce].&amp;[10]" c="Říjen"/>
        <s v="[Datum].[Název měsíce].&amp;[11]" c="Listopad"/>
        <s v="[Datum].[Název měsíce].&amp;[12]" c="Prosinec"/>
        <s v="[Datum].[Název měsíce].[All].UNKNOWNMEMBER" c="neuvedeno"/>
      </sharedItems>
    </cacheField>
  </cacheFields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2" unbalanced="0">
      <fieldsUsage count="2">
        <fieldUsage x="-1"/>
        <fieldUsage x="2"/>
      </fieldsUsage>
    </cacheHierarchy>
    <cacheHierarchy uniqueName="[Datum].[Rok]" caption="Rok" attribute="1" time="1" defaultMemberUniqueName="[Datum].[Rok].[All]" allUniqueName="[Datum].[Rok].[All]" dimensionUniqueName="[Datum]" displayFolder="" count="2" unbalanced="0">
      <fieldsUsage count="2">
        <fieldUsage x="-1"/>
        <fieldUsage x="1"/>
      </fieldsUsage>
    </cacheHierarchy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 oneField="1">
      <fieldsUsage count="1">
        <fieldUsage x="0"/>
      </fieldsUsage>
    </cacheHierarchy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dimensions count="9">
    <dimension name="Atributy pohybu" uniqueName="[Atributy pohybu]" caption="Atributy pohybu"/>
    <dimension name="Činnost" uniqueName="[Činnost]" caption="Činnost"/>
    <dimension name="Datum" uniqueName="[Datum]" caption="Datum"/>
    <dimension measure="1" name="Measures" uniqueName="[Measures]" caption="Measures"/>
    <dimension name="Sklad" uniqueName="[Sklad]" caption="Sklad"/>
    <dimension name="Středisko" uniqueName="[Středisko]" caption="Středisko"/>
    <dimension name="Subjekt" uniqueName="[Subjekt]" caption="Subjekt"/>
    <dimension name="Zakázka" uniqueName="[Zakázka]" caption="Zakázka"/>
    <dimension name="Zásoba" uniqueName="[Zásoba]" caption="Zásoba"/>
  </dimensions>
  <measureGroups count="1">
    <measureGroup name="Skladové pohyby" caption="Skladové pohyby"/>
  </measureGroups>
  <maps count="8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577893519" backgroundQuery="1" createdVersion="5" refreshedVersion="6" minRefreshableVersion="3" recordCount="0" supportSubquery="1" supportAdvancedDrill="1" xr:uid="{00000000-000A-0000-FFFF-FFFF6E000000}">
  <cacheSource type="external" connectionId="2"/>
  <cacheFields count="23"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Measures].[Částka dle strany]" caption="Částka dle strany" numFmtId="0" hierarchy="109" level="32767"/>
    <cacheField name="[Učet].[Číslo a název účtu].[Číslo a název účtu]" caption="Číslo a název účtu" numFmtId="0" hierarchy="64" level="1">
      <sharedItems count="17">
        <s v="[Učet].[Číslo a název účtu].&amp;[501000 - Spotřeba materiálu]" c="501000 - Spotřeba materiálu"/>
        <s v="[Učet].[Číslo a název účtu].&amp;[501100 - Nákup drobného majetku]" c="501100 - Nákup drobného majetku"/>
        <s v="[Učet].[Číslo a název účtu].&amp;[502000 - Spotřeba energie]" c="502000 - Spotřeba energie"/>
        <s v="[Učet].[Číslo a název účtu].&amp;[504000 - Prodané zboží]" c="504000 - Prodané zboží"/>
        <s v="[Učet].[Číslo a název účtu].&amp;[510000 - Služby]" c="510000 - Služby"/>
        <s v="[Učet].[Číslo a název účtu].&amp;[511000 - Opravy a udržování]" c="511000 - Opravy a udržování"/>
        <s v="[Učet].[Číslo a název účtu].&amp;[512000 - Cestovné]" c="512000 - Cestovné"/>
        <s v="[Učet].[Číslo a název účtu].&amp;[518000 - Ostatní služby]" c="518000 - Ostatní služby"/>
        <s v="[Učet].[Číslo a název účtu].&amp;[521000 - Mzdové náklady]" c="521000 - Mzdové náklady"/>
        <s v="[Učet].[Číslo a název účtu].&amp;[522000 - Příjmy společníků a členů družstva ze závislé činnosti]" c="522000 - Příjmy společníků a členů družstva ze závislé činnosti"/>
        <s v="[Učet].[Číslo a název účtu].&amp;[524000 - Zákonné sociální pojištění]" c="524000 - Zákonné sociální pojištění"/>
        <s v="[Učet].[Číslo a název účtu].&amp;[527000 - Zákonné sociální náklady]" c="527000 - Zákonné sociální náklady"/>
        <s v="[Učet].[Číslo a název účtu].&amp;[548000 - Ostatní provozní náklady]" c="548000 - Ostatní provozní náklady"/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  <s v="[Učet].[Číslo a název účtu].&amp;[563000 - Kursové ztráty]" c="563000 - Kursové ztráty"/>
        <s v="[Učet].[Číslo a název účtu].&amp;[568000 - Ostatní finanční náklady]" c="568000 - Ostatní finanční náklady"/>
      </sharedItems>
    </cacheField>
    <cacheField name="[Učet].[Třída účtu].[Třída účtu]" caption="Třída účtu" numFmtId="0" hierarchy="71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0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1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2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512499998" backgroundQuery="1" createdVersion="3" refreshedVersion="6" minRefreshableVersion="3" recordCount="0" supportSubquery="1" supportAdvancedDrill="1" xr:uid="{D05CD16F-0436-48FF-B13B-55B2A130D395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573466391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614236112" backgroundQuery="1" createdVersion="3" refreshedVersion="6" minRefreshableVersion="3" recordCount="0" supportSubquery="1" supportAdvancedDrill="1" xr:uid="{7C8345E9-A862-4430-A7C3-2E548791A26D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194743095"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691319448" backgroundQuery="1" createdVersion="3" refreshedVersion="6" minRefreshableVersion="3" recordCount="0" supportSubquery="1" supportAdvancedDrill="1" xr:uid="{DEAFED63-9939-4A65-90D6-04AFDA81DDF8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947591910" supportSubqueryNonVisual="1" supportSubqueryCalcMem="1" supportAddCalcMems="1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78622685" backgroundQuery="1" createdVersion="3" refreshedVersion="6" minRefreshableVersion="3" recordCount="0" supportSubquery="1" supportAdvancedDrill="1" xr:uid="{FA934141-6072-4DA5-BD62-8A003A6E6EFA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1008947326" supportSubqueryNonVisual="1" supportSubqueryCalcMem="1" supportAddCalcMems="1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880902774" backgroundQuery="1" createdVersion="3" refreshedVersion="6" minRefreshableVersion="3" recordCount="0" supportSubquery="1" supportAdvancedDrill="1" xr:uid="{69C2CCE7-5362-4D5E-A170-EEAFA85ED18C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slicerData="1" pivotCacheId="501317765" supportSubqueryNonVisual="1" supportSubqueryCalcMem="1" supportAddCalcMems="1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986458337" backgroundQuery="1" createdVersion="3" refreshedVersion="6" minRefreshableVersion="3" recordCount="0" supportSubquery="1" supportAdvancedDrill="1" xr:uid="{61352965-4DA2-4560-B346-58EF3985EF66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60320423" supportSubqueryNonVisual="1" supportSubqueryCalcMem="1" supportAddCalcMems="1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042013889" backgroundQuery="1" createdVersion="3" refreshedVersion="6" minRefreshableVersion="3" recordCount="0" supportSubquery="1" supportAdvancedDrill="1" xr:uid="{328E8114-EB29-402C-B8A1-DA88FFE16EBB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2051465075" supportSubqueryNonVisual="1" supportSubqueryCalcMem="1" supportAddCalcMems="1"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239583336" backgroundQuery="1" createdVersion="3" refreshedVersion="6" minRefreshableVersion="3" recordCount="0" supportSubquery="1" supportAdvancedDrill="1" xr:uid="{D693F62F-4EAB-450B-B368-0A24A543C236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840512734" supportSubqueryNonVisual="1" supportSubqueryCalcMem="1" supportAddCalcMems="1"/>
    </ext>
  </extLst>
</pivotCacheDefinition>
</file>

<file path=xl/pivotCache/pivotCacheDefinition2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331481482" backgroundQuery="1" createdVersion="3" refreshedVersion="6" minRefreshableVersion="3" recordCount="0" supportSubquery="1" supportAdvancedDrill="1" xr:uid="{ED5081EC-09AA-4671-A4AC-D9D6BC33B897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649661488" supportSubqueryNonVisual="1" supportSubqueryCalcMem="1" supportAddCalcMems="1"/>
    </ext>
  </extLst>
</pivotCacheDefinition>
</file>

<file path=xl/pivotCache/pivotCacheDefinition2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414467591" backgroundQuery="1" createdVersion="3" refreshedVersion="6" minRefreshableVersion="3" recordCount="0" supportSubquery="1" supportAdvancedDrill="1" xr:uid="{B3F3F8B9-675B-4E3F-B5BF-70CB5F67FB7F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9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2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2" unbalanced="0"/>
    <cacheHierarchy uniqueName="[Sklad].[Větev 2]" caption="Větev 2" attribute="1" defaultMemberUniqueName="[Sklad].[Větev 2].[All]" allUniqueName="[Sklad].[Větev 2].[All]" dimensionUniqueName="[Sklad]" displayFolder="" count="2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416028842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657060187" backgroundQuery="1" createdVersion="5" refreshedVersion="6" minRefreshableVersion="3" recordCount="0" supportSubquery="1" supportAdvancedDrill="1" xr:uid="{00000000-000A-0000-FFFF-FFFF69000000}">
  <cacheSource type="external" connectionId="2"/>
  <cacheFields count="27"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unt="30">
        <s v="[Učet].[Klasifikace účtů].[Třída účtu].&amp;[5].&amp;[50].&amp;[501].&amp;[{0CD9DE95-F0DB-4F93-89C6-0EC5D629911C}]" c="501000 - Spotřeba materiálu"/>
        <s v="[Učet].[Klasifikace účtů].[Třída účtu].&amp;[5].&amp;[50].&amp;[501].&amp;[{5E778CE6-D31F-4F9A-9E18-77A04A10D161}]" c="501000 - Spotřeba materiálu"/>
        <s v="[Učet].[Klasifikace účtů].[Třída účtu].&amp;[5].&amp;[50].&amp;[501].&amp;[{FBA4D4A0-8F5C-408A-B6CE-BD3A975FE741}]" c="501100 - Nákup drobného majetku"/>
        <s v="[Učet].[Klasifikace účtů].[Třída účtu].&amp;[5].&amp;[50].&amp;[502].&amp;[{3F21F64D-D930-426E-80D5-9AE72D8FEFC8}]" c="502000 - Spotřeba energie"/>
        <s v="[Učet].[Klasifikace účtů].[Třída účtu].&amp;[5].&amp;[50].&amp;[502].&amp;[{58400519-6D4A-4A17-B385-B2B21856B920}]" c="502000 - Spotřeba energie"/>
        <s v="[Učet].[Klasifikace účtů].[Třída účtu].&amp;[5].&amp;[50].&amp;[504].&amp;[{2944E121-67F5-49F0-91CD-257461F32C0B}]" c="504000 - Prodané zboží"/>
        <s v="[Učet].[Klasifikace účtů].[Třída účtu].&amp;[5].&amp;[50].&amp;[504].&amp;[{6E95C3AD-A63F-4B9B-9057-26D1CE3B5E16}]" c="504000 - Prodané zboží"/>
        <s v="[Učet].[Klasifikace účtů].[Třída účtu].&amp;[5].&amp;[51].&amp;[510].&amp;[{A42328D4-F7C8-4CDC-B2F9-9C3E329DD912}]" c="510000 - Služby"/>
        <s v="[Učet].[Klasifikace účtů].[Třída účtu].&amp;[5].&amp;[51].&amp;[511].&amp;[{D0546407-9463-4ABB-9D53-7A2191CC1FB3}]" c="511000 - Opravy a udržování"/>
        <s v="[Učet].[Klasifikace účtů].[Třída účtu].&amp;[5].&amp;[51].&amp;[512].&amp;[{456F0B74-22CD-4F7B-8894-396AA9B7CDF4}]" c="512000 - Cestovné"/>
        <s v="[Učet].[Klasifikace účtů].[Třída účtu].&amp;[5].&amp;[51].&amp;[518].&amp;[{A0897515-59C1-47FF-A8B8-2739F0F5F59C}]" c="518000 - Ostatní služby"/>
        <s v="[Učet].[Klasifikace účtů].[Třída účtu].&amp;[5].&amp;[51].&amp;[518].&amp;[{9A48D923-29D1-4888-A27C-371FBC1CA935}]" c="518000 - Ostatní služby"/>
        <s v="[Učet].[Klasifikace účtů].[Třída účtu].&amp;[5].&amp;[52].&amp;[521].&amp;[{0B729B80-0F7A-4665-B7CA-518CE51E1FCB}]" c="521000 - Mzdové náklady"/>
        <s v="[Učet].[Klasifikace účtů].[Třída účtu].&amp;[5].&amp;[52].&amp;[521].&amp;[{CD34D11B-A06A-4BD9-A51D-D3C95204C72C}]" c="521000 - Mzdové náklady"/>
        <s v="[Učet].[Klasifikace účtů].[Třída účtu].&amp;[5].&amp;[52].&amp;[522].&amp;[{8E6193D5-1952-4EDF-A258-BEF026F4AD1C}]" c="522000 - Příjmy společníků a členů družstva ze závislé činnosti"/>
        <s v="[Učet].[Klasifikace účtů].[Třída účtu].&amp;[5].&amp;[52].&amp;[522].&amp;[{FB911B84-8412-4FA1-929F-C41D6027F3BB}]" c="522000 - Příjmy společníků a členů družstva ze závislé činnosti"/>
        <s v="[Učet].[Klasifikace účtů].[Třída účtu].&amp;[5].&amp;[52].&amp;[524].&amp;[{7F585489-5091-465D-9397-58B74163D0B9}]" c="524000 - Zákonné sociální pojištění"/>
        <s v="[Učet].[Klasifikace účtů].[Třída účtu].&amp;[5].&amp;[52].&amp;[524].&amp;[{14E37661-31C2-40E5-B263-60466E19F5D0}]" c="524000 - Zákonné sociální pojištění"/>
        <s v="[Učet].[Klasifikace účtů].[Třída účtu].&amp;[5].&amp;[52].&amp;[527].&amp;[{B062C288-79AF-43F9-A07E-2F77C81E6A03}]" c="527000 - Zákonné sociální náklady"/>
        <s v="[Učet].[Klasifikace účtů].[Třída účtu].&amp;[5].&amp;[52].&amp;[527].&amp;[{91565C22-DE3B-47CE-BFD3-8173F7F8EECE}]" c="527000 - Zákonné sociální náklady"/>
        <s v="[Učet].[Klasifikace účtů].[Třída účtu].&amp;[5].&amp;[54].&amp;[548].&amp;[{EB2CDACC-647D-4B60-8D48-3E221DD7EA64}]" c="548000 - Ostatní provozní náklady"/>
        <s v="[Učet].[Klasifikace účtů].[Třída účtu].&amp;[5].&amp;[54].&amp;[548].&amp;[{74356FF2-9DBA-4A27-B14C-638CC4C2D946}]" c="548000 - Ostatní provozní náklady"/>
        <s v="[Učet].[Klasifikace účtů].[Třída účtu].&amp;[5].&amp;[55].&amp;[551].&amp;[{28BC4A32-F4A7-4A1D-8A0C-2CDBFDE128F2}]" c="551001 - Odpisy dlouhodobého nehmotného a hmotného majetku"/>
        <s v="[Učet].[Klasifikace účtů].[Třída účtu].&amp;[5].&amp;[55].&amp;[551].&amp;[{F4BDEEC9-F03C-4244-8317-4914FE44D918}]" c="551001 - Odpisy dlouhodobého nehmotného a hmotného majetku"/>
        <s v="[Učet].[Klasifikace účtů].[Třída účtu].&amp;[5].&amp;[55].&amp;[551].&amp;[{2795AC3A-38A6-4B8D-981D-3059B72BDB7E}]" c="551002 - Odpisy dlouhodobého nehmotného a hmotného majetku"/>
        <s v="[Učet].[Klasifikace účtů].[Třída účtu].&amp;[5].&amp;[55].&amp;[551].&amp;[{B4345BD0-3D1B-4A82-B625-812633AF23FA}]" c="551002 - Odpisy dlouhodobého nehmotného a hmotného majetku"/>
        <s v="[Učet].[Klasifikace účtů].[Třída účtu].&amp;[5].&amp;[56].&amp;[563].&amp;[{D7669C5D-B886-4196-94C3-FF5115C239A2}]" c="563000 - Kursové ztráty"/>
        <s v="[Učet].[Klasifikace účtů].[Třída účtu].&amp;[5].&amp;[56].&amp;[568].&amp;[{41E07DB6-1BAA-4808-A433-76833566D10F}]" c="568000 - Ostatní finanční náklady"/>
        <s v="[Učet].[Klasifikace účtů].[Třída účtu].&amp;[5].&amp;[56].&amp;[568].&amp;[{B97E4A75-571A-46C2-AE3C-E99184991B6E}]" c="568000 - Ostatní finanční náklady"/>
        <s v="[Učet].[Klasifikace účtů].[Třída účtu].&amp;[5].&amp;[59].&amp;[591].&amp;[{25BC956E-6610-42A6-B048-2D4E8DD2BFAD}]" c="591000 - Daň z příjmů z běžné činnosti - splatná"/>
      </sharedItems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Measures].[Částka dle strany]" caption="Částka dle strany" numFmtId="0" hierarchy="109" level="32767"/>
    <cacheField name="[Učet].[Číslo a název účtu].[Číslo a název účtu]" caption="Číslo a název účtu" numFmtId="0" hierarchy="64" level="1">
      <sharedItems count="61">
        <s v="[Učet].[Číslo a název účtu].&amp;[022000 - Samostatné movité věci a soubory movitých věcí]" c="022000 - Samostatné movité věci a soubory movitých věcí"/>
        <s v="[Učet].[Číslo a název účtu].&amp;[082000 - Oprávky  k samost. movitým věcem a souborům movitých věcí]" c="082000 - Oprávky  k samost. movitým věcem a souborům movitých věcí"/>
        <s v="[Učet].[Číslo a název účtu].&amp;[112000 - Materiál na skladě]" c="112000 - Materiál na skladě"/>
        <s v="[Učet].[Číslo a název účtu].&amp;[132000 - Zboží na skladě a v prodejnách]" c="132000 - Zboží na skladě a v prodejnách"/>
        <s v="[Učet].[Číslo a název účtu].&amp;[211001 - Pokladna - HP]" c="211001 - Pokladna - HP"/>
        <s v="[Učet].[Číslo a název účtu].&amp;[211002 - Pokladna - VAL]" c="211002 - Pokladna - VAL"/>
        <s v="[Učet].[Číslo a název účtu].&amp;[213000 - Ceniny]" c="213000 - Ceniny"/>
        <s v="[Učet].[Číslo a název účtu].&amp;[221000 - Bankovní účty]" c="221000 - Bankovní účty"/>
        <s v="[Učet].[Číslo a název účtu].&amp;[221001 - Bankovní účty - KB]" c="221001 - Bankovní účty - KB"/>
        <s v="[Učet].[Číslo a název účtu].&amp;[221002 - Bankovní účty - ČSOB]" c="221002 - Bankovní účty - ČSOB"/>
        <s v="[Učet].[Číslo a název účtu].&amp;[261000 - Peníze na cestě]" c="261000 - Peníze na cestě"/>
        <s v="[Učet].[Číslo a název účtu].&amp;[311000 - Pohledávky z obchodních vztahů]" c="311000 - Pohledávky z obchodních vztahů"/>
        <s v="[Učet].[Číslo a název účtu].&amp;[314000 - Poskytnuté zálohy - dlouhodobé a krátkodobé]" c="314000 - Poskytnuté zálohy - dlouhodobé a krátkodobé"/>
        <s v="[Učet].[Číslo a název účtu].&amp;[315000 - Ostatní pohledávky]" c="315000 - Ostatní pohledávky"/>
        <s v="[Učet].[Číslo a název účtu].&amp;[321000 - Závazky z obchodních vztahů]" c="321000 - Závazky z obchodních vztahů"/>
        <s v="[Učet].[Číslo a název účtu].&amp;[324000 - Přijaté provozní zálohy]" c="324000 - Přijaté provozní zálohy"/>
        <s v="[Učet].[Číslo a název účtu].&amp;[325000 - Ostatní závazky]" c="325000 - Ostatní závazky"/>
        <s v="[Učet].[Číslo a název účtu].&amp;[331000 - Zaměstnanci]" c="331000 - Zaměstnanci"/>
        <s v="[Učet].[Číslo a název účtu].&amp;[336000 - Zúčtování s institucemi sociál. zabezpečení a zdravot. pojištění]" c="336000 - Zúčtování s institucemi sociál. zabezpečení a zdravot. pojištění"/>
        <s v="[Učet].[Číslo a název účtu].&amp;[336001 - Zúčtování s institucemi sociál. zabezpečení a zdravot. pojištění - SP]" c="336001 - Zúčtování s institucemi sociál. zabezpečení a zdravot. pojištění - SP"/>
        <s v="[Učet].[Číslo a název účtu].&amp;[336002 - Zúčtování s institucemi sociál. zabezpečení a zdravot. pojištění - VZP]" c="336002 - Zúčtování s institucemi sociál. zabezpečení a zdravot. pojištění - VZP"/>
        <s v="[Učet].[Číslo a název účtu].&amp;[336003 - Zúčtování s institucemi sociál. zabezpečení a zdravot. pojištění - ČNZP]" c="336003 - Zúčtování s institucemi sociál. zabezpečení a zdravot. pojištění - ČNZP"/>
        <s v="[Učet].[Číslo a název účtu].&amp;[342000 - Ostatní přímé daně]" c="342000 - Ostatní přímé daně"/>
        <s v="[Učet].[Číslo a název účtu].&amp;[342001 - Ostatní přímé daně - záloha]" c="342001 - Ostatní přímé daně - záloha"/>
        <s v="[Učet].[Číslo a název účtu].&amp;[342002 - Ostatní přímé daně - zvlášní sazba]" c="342002 - Ostatní přímé daně - zvlášní sazba"/>
        <s v="[Učet].[Číslo a název účtu].&amp;[343000 - Daň z přidané hodnoty]" c="343000 - Daň z přidané hodnoty"/>
        <s v="[Učet].[Číslo a název účtu].&amp;[343009 - Daň z přidané hodnoty]" c="343009 - Daň z přidané hodnoty"/>
        <s v="[Učet].[Číslo a název účtu].&amp;[343019 - Daň z přidané hodnoty]" c="343019 - Daň z přidané hodnoty"/>
        <s v="[Učet].[Číslo a název účtu].&amp;[345000 - Ostatní daně a poplatky]" c="345000 - Ostatní daně a poplatky"/>
        <s v="[Učet].[Číslo a název účtu].&amp;[349000 - Vyrovnávací účet pro DPH]" c="349000 - Vyrovnávací účet pro DPH"/>
        <s v="[Učet].[Číslo a název účtu].&amp;[366000 - Závazky ke společníkům a  členům družstva ze závislé činnosti]" c="366000 - Závazky ke společníkům a  členům družstva ze závislé činnosti"/>
        <s v="[Učet].[Číslo a název účtu].&amp;[379000 - Jiné závazky]" c="379000 - Jiné závazky"/>
        <s v="[Učet].[Číslo a název účtu].&amp;[381000 - Náklady příštích období]" c="381000 - Náklady příštích období"/>
        <s v="[Učet].[Číslo a název účtu].&amp;[395000 - Vnitřní zúčtování]" c="395000 - Vnitřní zúčtování"/>
        <s v="[Učet].[Číslo a název účtu].&amp;[411000 - Základní kapitál]" c="411000 - Základní kapitál"/>
        <s v="[Učet].[Číslo a název účtu].&amp;[428000 - Nerozdělený zisk minulých let]" c="428000 - Nerozdělený zisk minulých let"/>
        <s v="[Učet].[Číslo a název účtu].&amp;[431000 - Výsledek hospodaření ve schvalovacím řízení]" c="431000 - Výsledek hospodaření ve schvalovacím řízení"/>
        <s v="[Učet].[Číslo a název účtu].&amp;[501000 - Spotřeba materiálu]" c="501000 - Spotřeba materiálu"/>
        <s v="[Učet].[Číslo a název účtu].&amp;[501100 - Nákup drobného majetku]" c="501100 - Nákup drobného majetku"/>
        <s v="[Učet].[Číslo a název účtu].&amp;[502000 - Spotřeba energie]" c="502000 - Spotřeba energie"/>
        <s v="[Učet].[Číslo a název účtu].&amp;[504000 - Prodané zboží]" c="504000 - Prodané zboží"/>
        <s v="[Učet].[Číslo a název účtu].&amp;[510000 - Služby]" c="510000 - Služby"/>
        <s v="[Učet].[Číslo a název účtu].&amp;[511000 - Opravy a udržování]" c="511000 - Opravy a udržování"/>
        <s v="[Učet].[Číslo a název účtu].&amp;[512000 - Cestovné]" c="512000 - Cestovné"/>
        <s v="[Učet].[Číslo a název účtu].&amp;[518000 - Ostatní služby]" c="518000 - Ostatní služby"/>
        <s v="[Učet].[Číslo a název účtu].&amp;[521000 - Mzdové náklady]" c="521000 - Mzdové náklady"/>
        <s v="[Učet].[Číslo a název účtu].&amp;[522000 - Příjmy společníků a členů družstva ze závislé činnosti]" c="522000 - Příjmy společníků a členů družstva ze závislé činnosti"/>
        <s v="[Učet].[Číslo a název účtu].&amp;[524000 - Zákonné sociální pojištění]" c="524000 - Zákonné sociální pojištění"/>
        <s v="[Učet].[Číslo a název účtu].&amp;[527000 - Zákonné sociální náklady]" c="527000 - Zákonné sociální náklady"/>
        <s v="[Učet].[Číslo a název účtu].&amp;[548000 - Ostatní provozní náklady]" c="548000 - Ostatní provozní náklady"/>
        <s v="[Učet].[Číslo a název účtu].&amp;[551001 - Odpisy dlouhodobého nehmotného a hmotného majetku]" c="551001 - Odpisy dlouhodobého nehmotného a hmotného majetku"/>
        <s v="[Učet].[Číslo a název účtu].&amp;[551002 - Odpisy dlouhodobého nehmotného a hmotného majetku]" c="551002 - Odpisy dlouhodobého nehmotného a hmotného majetku"/>
        <s v="[Učet].[Číslo a název účtu].&amp;[563000 - Kursové ztráty]" c="563000 - Kursové ztráty"/>
        <s v="[Učet].[Číslo a název účtu].&amp;[568000 - Ostatní finanční náklady]" c="568000 - Ostatní finanční náklady"/>
        <s v="[Učet].[Číslo a název účtu].&amp;[601000 - Tržby za vlastní výrobky]" c="601000 - Tržby za vlastní výrobky"/>
        <s v="[Učet].[Číslo a název účtu].&amp;[602000 - Tržby z prodeje služeb]" c="602000 - Tržby z prodeje služeb"/>
        <s v="[Učet].[Číslo a název účtu].&amp;[604000 - Tržby za zboží]" c="604000 - Tržby za zboží"/>
        <s v="[Učet].[Číslo a název účtu].&amp;[648000 - Ostatní provozní výnosy]" c="648000 - Ostatní provozní výnosy"/>
        <s v="[Učet].[Číslo a název účtu].&amp;[662000 - Úroky]" c="662000 - Úroky"/>
        <s v="[Učet].[Číslo a název účtu].&amp;[663000 - Kursové zisky]" c="663000 - Kursové zisky"/>
        <s v="[Učet].[Číslo a název účtu].&amp;[701000 - Počáteční účet rozvažný]" c="701000 - Počáteční účet rozvažný"/>
      </sharedItems>
    </cacheField>
    <cacheField name="[Učet].[Třída účtu].[Třída účtu]" caption="Třída účtu" numFmtId="0" hierarchy="71" level="1">
      <sharedItems count="8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</sharedItems>
    </cacheField>
    <cacheField name="[Učet].[Číslo účtu].[Číslo účtu]" caption="Číslo účtu" numFmtId="0" hierarchy="65" level="1">
      <sharedItems containsSemiMixedTypes="0" containsString="0"/>
    </cacheField>
    <cacheField name="[Učet].[Druh účtu].[Druh účtu]" caption="Druh účtu" numFmtId="0" hierarchy="66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ubjekt].[Název subjektu].[Název subjektu]" caption="Název subjektu" numFmtId="0" hierarchy="60" level="1">
      <sharedItems containsSemiMixedTypes="0" containsString="0"/>
    </cacheField>
    <cacheField name="[Protiúčet].[Analytika účtu].[Analytika účtu]" caption="Analytika účtu" numFmtId="0" hierarchy="47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4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2" unbalanced="0">
      <fieldsUsage count="2">
        <fieldUsage x="-1"/>
        <fieldUsage x="26"/>
      </fieldsUsage>
    </cacheHierarchy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25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2" unbalanced="0">
      <fieldsUsage count="2">
        <fieldUsage x="-1"/>
        <fieldUsage x="18"/>
      </fieldsUsage>
    </cacheHierarchy>
    <cacheHierarchy uniqueName="[Učet].[Číslo účtu]" caption="Učet.Číslo účtu" attribute="1" defaultMemberUniqueName="[Učet].[Číslo účtu].[All]" allUniqueName="[Učet].[Číslo účtu].[All]" dimensionUniqueName="[Učet]" displayFolder="" count="2" unbalanced="0">
      <fieldsUsage count="2">
        <fieldUsage x="-1"/>
        <fieldUsage x="20"/>
      </fieldsUsage>
    </cacheHierarchy>
    <cacheHierarchy uniqueName="[Učet].[Druh účtu]" caption="Učet.Druh účtu" attribute="1" defaultMemberUniqueName="[Učet].[Druh účtu].[All]" allUniqueName="[Učet].[Druh účtu].[All]" dimensionUniqueName="[Učet]" displayFolder="" count="2" unbalanced="0">
      <fieldsUsage count="2">
        <fieldUsage x="-1"/>
        <fieldUsage x="21"/>
      </fieldsUsage>
    </cacheHierarchy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9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491203703" backgroundQuery="1" createdVersion="3" refreshedVersion="6" minRefreshableVersion="3" recordCount="0" supportSubquery="1" supportAdvancedDrill="1" xr:uid="{ED46F075-C4F1-427A-A502-77DA55AF5927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2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0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641873281" supportSubqueryNonVisual="1" supportSubqueryCalcMem="1" supportAddCalcMems="1"/>
    </ext>
  </extLst>
</pivotCacheDefinition>
</file>

<file path=xl/pivotCache/pivotCacheDefinition3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547916668" backgroundQuery="1" createdVersion="3" refreshedVersion="6" minRefreshableVersion="3" recordCount="0" supportSubquery="1" supportAdvancedDrill="1" xr:uid="{F159F0CF-5B08-4BFA-BA5C-CD4F5430EAA9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62239875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625694443" backgroundQuery="1" createdVersion="3" refreshedVersion="6" minRefreshableVersion="3" recordCount="0" supportSubquery="1" supportAdvancedDrill="1" xr:uid="{180C3AD2-C3DD-44E3-BC76-9639A9F7CE7F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159355365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70162037" backgroundQuery="1" createdVersion="3" refreshedVersion="6" minRefreshableVersion="3" recordCount="0" supportSubquery="1" supportAdvancedDrill="1" xr:uid="{FB983BD9-26AA-4FE6-AD02-4CECF019DE4B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91205848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797800926" backgroundQuery="1" createdVersion="3" refreshedVersion="6" minRefreshableVersion="3" recordCount="0" supportSubquery="1" supportAdvancedDrill="1" xr:uid="{EEB1D7A3-3BA3-4F1C-9404-0F4855974D82}">
  <cacheSource type="external" connectionId="2">
    <extLst>
      <ext xmlns:x14="http://schemas.microsoft.com/office/spreadsheetml/2009/9/main" uri="{F057638F-6D5F-4e77-A914-E7F072B9BCA8}">
        <x14:sourceConnection name="POHODA BI Komplet - Účetnictví"/>
      </ext>
    </extLst>
  </cacheSource>
  <cacheFields count="0"/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0" unbalanced="0"/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2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/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extLst>
    <ext xmlns:x14="http://schemas.microsoft.com/office/spreadsheetml/2009/9/main" uri="{725AE2AE-9491-48be-B2B4-4EB974FC3084}">
      <x14:pivotCacheDefinition pivotCacheId="129175636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054976852" backgroundQuery="1" createdVersion="3" refreshedVersion="6" minRefreshableVersion="3" recordCount="0" supportSubquery="1" supportAdvancedDrill="1" xr:uid="{FCE868BC-7C27-445E-90B7-FD0E90DB145E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164983788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3345717591" backgroundQuery="1" createdVersion="3" refreshedVersion="6" minRefreshableVersion="3" recordCount="0" supportSubquery="1" supportAdvancedDrill="1" xr:uid="{1E26F6C5-0F89-4C0B-AF3B-1E2AD4058628}">
  <cacheSource type="external" connectionId="1">
    <extLst>
      <ext xmlns:x14="http://schemas.microsoft.com/office/spreadsheetml/2009/9/main" uri="{F057638F-6D5F-4e77-A914-E7F072B9BCA8}">
        <x14:sourceConnection name="POHODA BI Komplet - Sklady"/>
      </ext>
    </extLst>
  </cacheSource>
  <cacheFields count="0"/>
  <cacheHierarchies count="102">
    <cacheHierarchy uniqueName="[Atributy pohybu].[Agenda]" caption="Agenda" attribute="1" defaultMemberUniqueName="[Atributy pohybu].[Agenda].[All]" allUniqueName="[Atributy pohybu].[Agenda].[All]" dimensionUniqueName="[Atributy pohybu]" displayFolder="" count="0" unbalanced="0"/>
    <cacheHierarchy uniqueName="[Atributy pohybu].[Číslo dokladu]" caption="Číslo dokladu" attribute="1" defaultMemberUniqueName="[Atributy pohybu].[Číslo dokladu].[All]" allUniqueName="[Atributy pohybu].[Číslo dokladu].[All]" dimensionUniqueName="[Atributy pohybu]" displayFolder="" count="0" unbalanced="0"/>
    <cacheHierarchy uniqueName="[Atributy pohybu].[Typ operace]" caption="Typ operace" attribute="1" defaultMemberUniqueName="[Atributy pohybu].[Typ operace].[All]" allUniqueName="[Atributy pohybu].[Typ operace].[All]" dimensionUniqueName="[Atributy pohyb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].[Celé datum]" caption="Celé datum" attribute="1" time="1" defaultMemberUniqueName="[Datum].[Celé datum].[All]" allUniqueName="[Datum].[Celé datum].[All]" dimensionUniqueName="[Datum]" displayFolder="" count="0" unbalanced="0"/>
    <cacheHierarchy uniqueName="[Datum].[Číslo fiskálního kvartálu]" caption="Číslo fiskálního kvartálu" attribute="1" time="1" defaultMemberUniqueName="[Datum].[Číslo fiskálního kvartálu].[All]" allUniqueName="[Datum].[Číslo fiskálního kvartálu].[All]" dimensionUniqueName="[Datum]" displayFolder="" count="0" unbalanced="0"/>
    <cacheHierarchy uniqueName="[Datum].[Číslo fiskálního měsíce]" caption="Číslo fiskálního měsíce" attribute="1" time="1" defaultMemberUniqueName="[Datum].[Číslo fiskálního měsíce].[All]" allUniqueName="[Datum].[Číslo fiskálního měsíce].[All]" dimensionUniqueName="[Datum]" displayFolder="" count="0" unbalanced="0"/>
    <cacheHierarchy uniqueName="[Datum].[Číslo kvartálu]" caption="Číslo kvartálu" attribute="1" time="1" defaultMemberUniqueName="[Datum].[Číslo kvartálu].[All]" allUniqueName="[Datum].[Číslo kvartálu].[All]" dimensionUniqueName="[Datum]" displayFolder="" count="0" unbalanced="0"/>
    <cacheHierarchy uniqueName="[Datum].[Den v měsíci]" caption="Den v měsíci" attribute="1" time="1" defaultMemberUniqueName="[Datum].[Den v měsíci].[All]" allUniqueName="[Datum].[Den v měsíci].[All]" dimensionUniqueName="[Datum]" displayFolder="" count="0" unbalanced="0"/>
    <cacheHierarchy uniqueName="[Datum].[Den v roce]" caption="Den v roce" attribute="1" time="1" defaultMemberUniqueName="[Datum].[Den v roce].[All]" allUniqueName="[Datum].[Den v roce].[All]" dimensionUniqueName="[Datum]" displayFolder="" count="0" unbalanced="0"/>
    <cacheHierarchy uniqueName="[Datum].[Fiskální]" caption="Fiskální" time="1" defaultMemberUniqueName="[Datum].[Fiskální].[All]" allUniqueName="[Datum].[Fiskální].[All]" dimensionUniqueName="[Datum]" displayFolder="" count="0" unbalanced="0"/>
    <cacheHierarchy uniqueName="[Datum].[Fiskální den v roce]" caption="Fiskální den v roce" attribute="1" time="1" defaultMemberUniqueName="[Datum].[Fiskální den v roce].[All]" allUniqueName="[Datum].[Fiskální den v roce].[All]" dimensionUniqueName="[Datum]" displayFolder="" count="0" unbalanced="0"/>
    <cacheHierarchy uniqueName="[Datum].[Fiskální kvartál]" caption="Fiskální kvartál" attribute="1" time="1" defaultMemberUniqueName="[Datum].[Fiskální kvartál].[All]" allUniqueName="[Datum].[Fiskální kvartál].[All]" dimensionUniqueName="[Datum]" displayFolder="" count="0" unbalanced="0"/>
    <cacheHierarchy uniqueName="[Datum].[Fiskální měsíc]" caption="Fiskální měsíc" attribute="1" time="1" defaultMemberUniqueName="[Datum].[Fiskální měsíc].[All]" allUniqueName="[Datum].[Fiskální měsíc].[All]" dimensionUniqueName="[Datum]" displayFolder="" count="0" unbalanced="0"/>
    <cacheHierarchy uniqueName="[Datum].[Fiskální rok]" caption="Fiskální rok" attribute="1" time="1" defaultMemberUniqueName="[Datum].[Fiskální rok].[All]" allUniqueName="[Datum].[Fiskální rok].[All]" dimensionUniqueName="[Datum]" displayFolder="" count="0" unbalanced="0"/>
    <cacheHierarchy uniqueName="[Datum].[Kalendářní]" caption="Kalendářní" time="1" defaultMemberUniqueName="[Datum].[Kalendářní].[All]" allUniqueName="[Datum].[Kalendářní].[All]" dimensionUniqueName="[Datum]" displayFolder="" count="0" unbalanced="0"/>
    <cacheHierarchy uniqueName="[Datum].[Kvartál]" caption="Kvartál" attribute="1" time="1" defaultMemberUniqueName="[Datum].[Kvartál].[All]" allUniqueName="[Datum].[Kvartál].[All]" dimensionUniqueName="[Datum]" displayFolder="" count="0" unbalanced="0"/>
    <cacheHierarchy uniqueName="[Datum].[Měsíc]" caption="Měsíc" attribute="1" time="1" defaultMemberUniqueName="[Datum].[Měsíc].[All]" allUniqueName="[Datum].[Měsíc].[All]" dimensionUniqueName="[Datum]" displayFolder="" count="0" unbalanced="0"/>
    <cacheHierarchy uniqueName="[Datum].[Název dne v týdnu]" caption="Název dne v týdnu" attribute="1" time="1" defaultMemberUniqueName="[Datum].[Název dne v týdnu].[All]" allUniqueName="[Datum].[Název dne v týdnu].[All]" dimensionUniqueName="[Datum]" displayFolder="" count="0" unbalanced="0"/>
    <cacheHierarchy uniqueName="[Datum].[Název měsíce]" caption="Název měsíce" attribute="1" time="1" defaultMemberUniqueName="[Datum].[Název měsíce].[All]" allUniqueName="[Datum].[Název měsíce].[All]" dimensionUniqueName="[Datum]" displayFolder="" count="0" unbalanced="0"/>
    <cacheHierarchy uniqueName="[Datum].[Rok]" caption="Rok" attribute="1" time="1" defaultMemberUniqueName="[Datum].[Rok].[All]" allUniqueName="[Datum].[Rok].[All]" dimensionUniqueName="[Datum]" displayFolder="" count="0" unbalanced="0"/>
    <cacheHierarchy uniqueName="[Datum].[Týden]" caption="Týden" attribute="1" time="1" defaultMemberUniqueName="[Datum].[Týden].[All]" allUniqueName="[Datum].[Týden].[All]" dimensionUniqueName="[Datum]" displayFolder="" count="0" unbalanced="0"/>
    <cacheHierarchy uniqueName="[Sklad].[Hierarchie Název]" caption="Hierarchie Název" defaultMemberUniqueName="[Sklad].[Hierarchie Název].[All]" allUniqueName="[Sklad].[Hierarchie Název].[All]" dimensionUniqueName="[Sklad]" displayFolder="" count="0" unbalanced="0"/>
    <cacheHierarchy uniqueName="[Sklad].[Hierarchie Zkratka]" caption="Hierarchie Zkratka" defaultMemberUniqueName="[Sklad].[Hierarchie Zkratka].[All]" allUniqueName="[Sklad].[Hierarchie Zkratka].[All]" dimensionUniqueName="[Sklad]" displayFolder="" count="0" unbalanced="0"/>
    <cacheHierarchy uniqueName="[Sklad].[Název členění]" caption="Název členění" attribute="1" defaultMemberUniqueName="[Sklad].[Název členění].[All]" allUniqueName="[Sklad].[Název členění].[All]" dimensionUniqueName="[Sklad]" displayFolder="" count="0" unbalanced="0"/>
    <cacheHierarchy uniqueName="[Sklad].[Název skladu]" caption="Název skladu" attribute="1" defaultMemberUniqueName="[Sklad].[Název skladu].[All]" allUniqueName="[Sklad].[Název skladu].[All]" dimensionUniqueName="[Sklad]" displayFolder="" count="0" unbalanced="0"/>
    <cacheHierarchy uniqueName="[Sklad].[Poznámka členění]" caption="Poznámka členění" attribute="1" defaultMemberUniqueName="[Sklad].[Poznámka členění].[All]" allUniqueName="[Sklad].[Poznámka členění].[All]" dimensionUniqueName="[Sklad]" displayFolder="" count="0" unbalanced="0"/>
    <cacheHierarchy uniqueName="[Sklad].[Poznámka skladu]" caption="Poznámka skladu" attribute="1" defaultMemberUniqueName="[Sklad].[Poznámka skladu].[All]" allUniqueName="[Sklad].[Poznámka skladu].[All]" dimensionUniqueName="[Sklad]" displayFolder="" count="0" unbalanced="0"/>
    <cacheHierarchy uniqueName="[Sklad].[Větev 1]" caption="Větev 1" attribute="1" defaultMemberUniqueName="[Sklad].[Větev 1].[All]" allUniqueName="[Sklad].[Větev 1].[All]" dimensionUniqueName="[Sklad]" displayFolder="" count="0" unbalanced="0"/>
    <cacheHierarchy uniqueName="[Sklad].[Větev 2]" caption="Větev 2" attribute="1" defaultMemberUniqueName="[Sklad].[Větev 2].[All]" allUniqueName="[Sklad].[Větev 2].[All]" dimensionUniqueName="[Sklad]" displayFolder="" count="0" unbalanced="0"/>
    <cacheHierarchy uniqueName="[Sklad].[Větev 3]" caption="Větev 3" attribute="1" defaultMemberUniqueName="[Sklad].[Větev 3].[All]" allUniqueName="[Sklad].[Větev 3].[All]" dimensionUniqueName="[Sklad]" displayFolder="" count="0" unbalanced="0"/>
    <cacheHierarchy uniqueName="[Sklad].[Větev 4]" caption="Větev 4" attribute="1" defaultMemberUniqueName="[Sklad].[Větev 4].[All]" allUniqueName="[Sklad].[Větev 4].[All]" dimensionUniqueName="[Sklad]" displayFolder="" count="0" unbalanced="0"/>
    <cacheHierarchy uniqueName="[Sklad].[Větev 5]" caption="Větev 5" attribute="1" defaultMemberUniqueName="[Sklad].[Větev 5].[All]" allUniqueName="[Sklad].[Větev 5].[All]" dimensionUniqueName="[Sklad]" displayFolder="" count="0" unbalanced="0"/>
    <cacheHierarchy uniqueName="[Sklad].[Větev 6]" caption="Větev 6" attribute="1" defaultMemberUniqueName="[Sklad].[Větev 6].[All]" allUniqueName="[Sklad].[Větev 6].[All]" dimensionUniqueName="[Sklad]" displayFolder="" count="0" unbalanced="0"/>
    <cacheHierarchy uniqueName="[Sklad].[Větev 7]" caption="Větev 7" attribute="1" defaultMemberUniqueName="[Sklad].[Větev 7].[All]" allUniqueName="[Sklad].[Větev 7].[All]" dimensionUniqueName="[Sklad]" displayFolder="" count="0" unbalanced="0"/>
    <cacheHierarchy uniqueName="[Sklad].[Zkratka]" caption="Zkratka" attribute="1" defaultMemberUniqueName="[Sklad].[Zkratka].[All]" allUniqueName="[Sklad].[Zkratka].[All]" dimensionUniqueName="[S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ásoba].[Název zásoby]" caption="Název zásoby" attribute="1" defaultMemberUniqueName="[Zásoba].[Název zásoby].[All]" allUniqueName="[Zásoba].[Název zásoby].[All]" dimensionUniqueName="[Zásoba]" displayFolder="" count="0" unbalanced="0"/>
    <cacheHierarchy uniqueName="[Atributy pohybu].[pohyb_guid]" caption="pohyb_guid" attribute="1" keyAttribute="1" defaultMemberUniqueName="[Atributy pohybu].[pohyb_guid].[All]" allUniqueName="[Atributy pohybu].[pohyb_guid].[All]" dimensionUniqueName="[Atributy pohyb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].[cele_datum_text]" caption="cele_datum_text" attribute="1" time="1" defaultMemberUniqueName="[Datum].[cele_datum_text].[All]" allUniqueName="[Datum].[cele_datum_text].[All]" dimensionUniqueName="[Datum]" displayFolder="" count="0" unbalanced="0" hidden="1"/>
    <cacheHierarchy uniqueName="[Datum].[Datum]" caption="Datum" attribute="1" time="1" keyAttribute="1" defaultMemberUniqueName="[Datum].[Datum].[All]" allUniqueName="[Datum].[Datum].[All]" dimensionUniqueName="[Datum]" displayFolder="" count="2" memberValueDatatype="7" unbalanced="0" hidden="1"/>
    <cacheHierarchy uniqueName="[Datum].[den_v_tydnu_text]" caption="den_v_tydnu_text" attribute="1" time="1" defaultMemberUniqueName="[Datum].[den_v_tydnu_text].[All]" allUniqueName="[Datum].[den_v_tydnu_text].[All]" dimensionUniqueName="[Datum]" displayFolder="" count="0" unbalanced="0" hidden="1"/>
    <cacheHierarchy uniqueName="[Datum].[log_id]" caption="log_id" attribute="1" time="1" defaultMemberUniqueName="[Datum].[log_id].[All]" allUniqueName="[Datum].[log_id].[All]" dimensionUniqueName="[Datum]" displayFolder="" count="0" unbalanced="0" hidden="1"/>
    <cacheHierarchy uniqueName="[Datum].[nazev_mesice_text]" caption="nazev_mesice_text" attribute="1" time="1" defaultMemberUniqueName="[Datum].[nazev_mesice_text].[All]" allUniqueName="[Datum].[nazev_mesice_text].[All]" dimensionUniqueName="[Datum]" displayFolder="" count="0" unbalanced="0" hidden="1"/>
    <cacheHierarchy uniqueName="[Sklad].[log_id]" caption="log_id" attribute="1" defaultMemberUniqueName="[Sklad].[log_id].[All]" allUniqueName="[Sklad].[log_id].[All]" dimensionUniqueName="[Sklad]" displayFolder="" count="0" unbalanced="0" hidden="1"/>
    <cacheHierarchy uniqueName="[Sklad].[sklad_dwh_guid]" caption="sklad_dwh_guid" attribute="1" defaultMemberUniqueName="[Sklad].[sklad_dwh_guid].[All]" allUniqueName="[Sklad].[sklad_dwh_guid].[All]" dimensionUniqueName="[Sklad]" displayFolder="" count="0" unbalanced="0" hidden="1"/>
    <cacheHierarchy uniqueName="[Sklad].[sklad_guid]" caption="sklad_guid" attribute="1" keyAttribute="1" defaultMemberUniqueName="[Sklad].[sklad_guid].[All]" allUniqueName="[Sklad].[sklad_guid].[All]" dimensionUniqueName="[Sklad]" displayFolder="" count="0" unbalanced="0" hidden="1"/>
    <cacheHierarchy uniqueName="[Sklad].[zdroj_id]" caption="zdroj_id" attribute="1" defaultMemberUniqueName="[Sklad].[zdroj_id].[All]" allUniqueName="[Sklad].[zdroj_id].[All]" dimensionUniqueName="[S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ásoba].[log_id]" caption="log_id" attribute="1" defaultMemberUniqueName="[Zásoba].[log_id].[All]" allUniqueName="[Zásoba].[log_id].[All]" dimensionUniqueName="[Zásoba]" displayFolder="" count="0" unbalanced="0" hidden="1"/>
    <cacheHierarchy uniqueName="[Zásoba].[sklad_guid]" caption="sklad_guid" attribute="1" defaultMemberUniqueName="[Zásoba].[sklad_guid].[All]" allUniqueName="[Zásoba].[sklad_guid].[All]" dimensionUniqueName="[Zásoba]" displayFolder="" count="0" unbalanced="0" hidden="1"/>
    <cacheHierarchy uniqueName="[Zásoba].[Zásoba]" caption="Zásoba" attribute="1" keyAttribute="1" defaultMemberUniqueName="[Zásoba].[Zásoba].[All]" allUniqueName="[Zásoba].[Zásoba].[All]" dimensionUniqueName="[Zásoba]" displayFolder="" count="0" unbalanced="0" hidden="1"/>
    <cacheHierarchy uniqueName="[Zásoba].[zasoba_dwh_guid]" caption="zasoba_dwh_guid" attribute="1" defaultMemberUniqueName="[Zásoba].[zasoba_dwh_guid].[All]" allUniqueName="[Zásoba].[zasoba_dwh_guid].[All]" dimensionUniqueName="[Zásoba]" displayFolder="" count="0" unbalanced="0" hidden="1"/>
    <cacheHierarchy uniqueName="[Zásoba].[zdroj_id]" caption="zdroj_id" attribute="1" defaultMemberUniqueName="[Zásoba].[zdroj_id].[All]" allUniqueName="[Zásoba].[zdroj_id].[All]" dimensionUniqueName="[Zásoba]" displayFolder="" count="0" unbalanced="0" hidden="1"/>
    <cacheHierarchy uniqueName="[Measures].[Množství]" caption="Množství" measure="1" displayFolder="" measureGroup="Skladové pohyby" count="0"/>
    <cacheHierarchy uniqueName="[Measures].[Částka skladová]" caption="Částka skladová" measure="1" displayFolder="" measureGroup="Skladové pohyby" count="0"/>
    <cacheHierarchy uniqueName="[Measures].[Částka prodejní]" caption="Částka prodejní" measure="1" displayFolder="" measureGroup="Skladové pohyby" count="0"/>
    <cacheHierarchy uniqueName="[Measures].[Skladové množství]" caption="Skladové množství" measure="1" displayFolder="" measureGroup="Skladové pohyby" count="0"/>
    <cacheHierarchy uniqueName="[Measures].[Zisk]" caption="Zisk" measure="1" displayFolder="" measureGroup="Skladové pohyby" count="0"/>
    <cacheHierarchy uniqueName="[Measures].[Meziroční změna částky prodejní]" caption="Meziroční změna částky prodejní" measure="1" displayFolder="Časové řady" measureGroup="Skladové pohyby" count="0"/>
    <cacheHierarchy uniqueName="[Measures].[Meziměsíční změna částky prodejní]" caption="Meziměsíční změna částky prodejní" measure="1" displayFolder="Časové řady" measureGroup="Skladové pohyby" count="0"/>
    <cacheHierarchy uniqueName="[Measures].[Kumulovaný zisk]" caption="Kumulovaný zisk" measure="1" displayFolder="Časové řady" measureGroup="Skladové pohyby" count="0"/>
    <cacheHierarchy uniqueName="[Measures].[Kontinuální vývoj částky prodejní]" caption="Kontinuální vývoj částky prodejní" measure="1" displayFolder="Časové řady" measureGroup="Skladové pohyby" count="0"/>
    <cacheHierarchy uniqueName="[Measures].[Marže]" caption="Marže" measure="1" displayFolder="" measureGroup="Skladové pohyby" count="0"/>
    <cacheHierarchy uniqueName="[Measures].[Rabat]" caption="Rabat" measure="1" displayFolder="" measureGroup="Skladové pohyby" count="0"/>
    <cacheHierarchy uniqueName="[Measures].[Stav zásoby na skladě]" caption="Stav zásoby na skladě" measure="1" displayFolder="Časové řady" measureGroup="Skladové pohyby" count="0"/>
    <cacheHierarchy uniqueName="[Measures].[Ocenění na skladě]" caption="Ocenění na skladě" measure="1" displayFolder="Časové řady" measureGroup="Skladové pohyby" count="0"/>
    <cacheHierarchy uniqueName="[Measures].[Hodnota na skladě]" caption="Hodnota na skladě" measure="1" displayFolder="" measureGroup="Skladové pohyby" count="0" hidden="1"/>
    <cacheHierarchy uniqueName="[Measures].[Vážená nákupní]" caption="Vážená nákupní" measure="1" displayFolder="" measureGroup="Skladové pohyby" count="0" hidden="1"/>
    <cacheHierarchy uniqueName="[Measures].[Stav zásoby na skladě po pohybu]" caption="Stav zásoby na skladě po pohybu" measure="1" displayFolder="" measureGroup="Skladové pohyby" count="0" hidden="1"/>
    <cacheHierarchy uniqueName="[Measures].[Změna ocenění na skladě]" caption="Změna ocenění na skladě" measure="1" displayFolder="" measureGroup="Skladové pohyby" count="0" hidden="1"/>
    <cacheHierarchy uniqueName="[Measures].[Koeficient stavu zásoby]" caption="Koeficient stavu zásoby" measure="1" displayFolder="" measureGroup="Skladové pohyby" count="0" hidden="1"/>
    <cacheHierarchy uniqueName="[Measures].[Jednotková cena]" caption="Jednotková cena" measure="1" displayFolder="" measureGroup="Skladové pohyby" count="0" hidden="1"/>
    <cacheHierarchy uniqueName="[Measures].[mRZ_F_CP]" caption="mRZ_F_CP" measure="1" displayFolder="" count="0" hidden="1"/>
    <cacheHierarchy uniqueName="[Measures].[mRZ_K_CP]" caption="mRZ_K_CP" measure="1" displayFolder="" count="0" hidden="1"/>
    <cacheHierarchy uniqueName="[Measures].[mMZ_F_CP]" caption="mMZ_F_CP" measure="1" displayFolder="" count="0" hidden="1"/>
    <cacheHierarchy uniqueName="[Measures].[mMZ_K_CP]" caption="mMZ_K_CP" measure="1" displayFolder="" count="0" hidden="1"/>
    <cacheHierarchy uniqueName="[Measures].[SZnS_K]" caption="SZnS_K" measure="1" displayFolder="" count="0" hidden="1"/>
    <cacheHierarchy uniqueName="[Measures].[SZnS_F]" caption="SZnS_F" measure="1" displayFolder="" count="0" hidden="1"/>
    <cacheHierarchy uniqueName="[Measures].[OnS_K]" caption="OnS_K" measure="1" displayFolder="" count="0" hidden="1"/>
    <cacheHierarchy uniqueName="[Measures].[OnS_F]" caption="OnS_F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85884717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730902774" backgroundQuery="1" createdVersion="5" refreshedVersion="6" minRefreshableVersion="3" recordCount="0" supportSubquery="1" supportAdvancedDrill="1" xr:uid="{00000000-000A-0000-FFFF-FFFF64000000}">
  <cacheSource type="external" connectionId="2"/>
  <cacheFields count="24"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Measures].[Částka dle strany]" caption="Částka dle strany" numFmtId="0" hierarchy="109" level="32767"/>
    <cacheField name="[Učet].[Třída účtu].[Třída účtu]" caption="Třída účtu" numFmtId="0" hierarchy="71" level="1">
      <sharedItems containsSemiMixedTypes="0" containsString="0"/>
    </cacheField>
    <cacheField name="[Datum zaúčtování].[Rok].[Rok]" caption="Rok" numFmtId="0" hierarchy="27" level="1">
      <sharedItems count="6">
        <s v="[Datum zaúčtování].[Rok].&amp;[2019]" c="2019"/>
        <s v="[Datum zaúčtování].[Rok].&amp;[2020]" c="2020"/>
        <s v="[Datum zaúčtování].[Rok].&amp;[2021]" c="2021"/>
        <s v="[Datum zaúčtování].[Rok].&amp;[2022]" c="2022"/>
        <s v="[Datum zaúčtování].[Rok].[All].UNKNOWNMEMBER" c="neuvedeno"/>
        <s v="[Datum zaúčtování].[Rok].&amp;[2018]" u="1" c="2018"/>
      </sharedItems>
    </cacheField>
    <cacheField name="[Datum zaúčtování].[Název měsíce].[Název měsíce]" caption="Název měsíce" numFmtId="0" hierarchy="26" level="1">
      <sharedItems count="13">
        <s v="[Datum zaúčtování].[Název měsíce].&amp;[1]" c="Leden"/>
        <s v="[Datum zaúčtování].[Název měsíce].&amp;[2]" c="Únor"/>
        <s v="[Datum zaúčtování].[Název měsíce].&amp;[3]" c="Březen"/>
        <s v="[Datum zaúčtování].[Název měsíce].&amp;[4]" c="Duben"/>
        <s v="[Datum zaúčtování].[Název měsíce].&amp;[5]" c="Květen"/>
        <s v="[Datum zaúčtování].[Název měsíce].&amp;[6]" c="Červen"/>
        <s v="[Datum zaúčtování].[Název měsíce].&amp;[7]" c="Červenec"/>
        <s v="[Datum zaúčtování].[Název měsíce].&amp;[8]" c="Srpen"/>
        <s v="[Datum zaúčtování].[Název měsíce].&amp;[9]" c="Září"/>
        <s v="[Datum zaúčtování].[Název měsíce].&amp;[10]" c="Říjen"/>
        <s v="[Datum zaúčtování].[Název měsíce].&amp;[11]" c="Listopad"/>
        <s v="[Datum zaúčtování].[Název měsíce].&amp;[12]" c="Prosinec"/>
        <s v="[Datum zaúčtování].[Název měsíce].[All].UNKNOWNMEMBER" c="neuvedeno"/>
      </sharedItems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20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8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17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752662035" backgroundQuery="1" createdVersion="5" refreshedVersion="6" minRefreshableVersion="3" recordCount="0" supportSubquery="1" supportAdvancedDrill="1" xr:uid="{00000000-000A-0000-FFFF-FFFF61000000}">
  <cacheSource type="external" connectionId="2"/>
  <cacheFields count="24"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Učet].[Třída účtu].[Třída účtu]" caption="Třída účtu" numFmtId="0" hierarchy="71" level="1">
      <sharedItems containsSemiMixedTypes="0" containsString="0"/>
    </cacheField>
    <cacheField name="[Datum zaúčtování].[Rok].[Rok]" caption="Rok" numFmtId="0" hierarchy="27" level="1">
      <sharedItems count="6">
        <s v="[Datum zaúčtování].[Rok].&amp;[2019]" c="2019"/>
        <s v="[Datum zaúčtování].[Rok].&amp;[2020]" c="2020"/>
        <s v="[Datum zaúčtování].[Rok].&amp;[2021]" c="2021"/>
        <s v="[Datum zaúčtování].[Rok].&amp;[2022]" c="2022"/>
        <s v="[Datum zaúčtování].[Rok].[All].UNKNOWNMEMBER" c="neuvedeno"/>
        <s v="[Datum zaúčtování].[Rok].&amp;[2018]" u="1" c="2018"/>
      </sharedItems>
    </cacheField>
    <cacheField name="[Datum zaúčtování].[Název měsíce].[Název měsíce]" caption="Název měsíce" numFmtId="0" hierarchy="26" level="1">
      <sharedItems count="13">
        <s v="[Datum zaúčtování].[Název měsíce].&amp;[1]" c="Leden"/>
        <s v="[Datum zaúčtování].[Název měsíce].&amp;[2]" c="Únor"/>
        <s v="[Datum zaúčtování].[Název měsíce].&amp;[3]" c="Březen"/>
        <s v="[Datum zaúčtování].[Název měsíce].&amp;[4]" c="Duben"/>
        <s v="[Datum zaúčtování].[Název měsíce].&amp;[5]" c="Květen"/>
        <s v="[Datum zaúčtování].[Název měsíce].&amp;[6]" c="Červen"/>
        <s v="[Datum zaúčtování].[Název měsíce].&amp;[7]" c="Červenec"/>
        <s v="[Datum zaúčtování].[Název měsíce].&amp;[8]" c="Srpen"/>
        <s v="[Datum zaúčtování].[Název měsíce].&amp;[9]" c="Září"/>
        <s v="[Datum zaúčtování].[Název měsíce].&amp;[10]" c="Říjen"/>
        <s v="[Datum zaúčtování].[Název měsíce].&amp;[11]" c="Listopad"/>
        <s v="[Datum zaúčtování].[Název měsíce].&amp;[12]" c="Prosinec"/>
        <s v="[Datum zaúčtování].[Název měsíce].[All].UNKNOWNMEMBER" c="neuvedeno"/>
      </sharedItems>
    </cacheField>
    <cacheField name="[Measures].[Částka dle strany]" caption="Částka dle strany" numFmtId="0" hierarchy="109" level="32767"/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1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2" unbalanced="0">
      <fieldsUsage count="2">
        <fieldUsage x="-1"/>
        <fieldUsage x="19"/>
      </fieldsUsage>
    </cacheHierarchy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17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3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20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830671295" backgroundQuery="1" createdVersion="5" refreshedVersion="6" minRefreshableVersion="3" recordCount="0" supportSubquery="1" supportAdvancedDrill="1" xr:uid="{00000000-000A-0000-FFFF-FFFF5C000000}">
  <cacheSource type="external" connectionId="2"/>
  <cacheFields count="51"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u="1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Datum zaúčtování].[Kalendářní].[Rok]" caption="Rok" numFmtId="0" hierarchy="22" level="1">
      <sharedItems containsSemiMixedTypes="0" containsString="0"/>
    </cacheField>
    <cacheField name="[Datum zaúčtování].[Kalendářní].[Kvartál]" caption="Kvartál" numFmtId="0" hierarchy="22" level="2">
      <sharedItems containsSemiMixedTypes="0" containsString="0"/>
    </cacheField>
    <cacheField name="[Datum zaúčtování].[Kalendářní].[Měsíc]" caption="Měsíc" numFmtId="0" hierarchy="22" level="3">
      <sharedItems containsSemiMixedTypes="0" containsString="0"/>
    </cacheField>
    <cacheField name="[Datum zaúčtování].[Kalendářní].[Datum]" caption="Datum" numFmtId="0" hierarchy="22" level="4">
      <sharedItems containsSemiMixedTypes="0" containsString="0"/>
    </cacheField>
    <cacheField name="[Datum zaúčtování].[Kalendářní].[Datum].[Celé datum]" caption="Celé datum" propertyName="Celé datum" numFmtId="0" hierarchy="22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2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2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2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2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2" level="4" memberPropertyField="1">
      <sharedItems containsSemiMixedTypes="0" containsString="0"/>
    </cacheField>
    <cacheField name="[Datum zaúčtování].[Kalendářní].[Datum].[Den v roce]" caption="Den v roce" propertyName="Den v roce" numFmtId="0" hierarchy="22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2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2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2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2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2" level="4" memberPropertyField="1">
      <sharedItems containsSemiMixedTypes="0" containsString="0"/>
    </cacheField>
    <cacheField name="[Datum zaúčtování].[Kalendářní].[Datum].[Kvartál]" caption="Kvartál" propertyName="Kvartál" numFmtId="0" hierarchy="22" level="4" memberPropertyField="1">
      <sharedItems containsSemiMixedTypes="0" containsString="0"/>
    </cacheField>
    <cacheField name="[Datum zaúčtování].[Kalendářní].[Datum].[log_id]" caption="log_id" propertyName="log_id" numFmtId="0" hierarchy="22" level="4" memberPropertyField="1">
      <sharedItems containsSemiMixedTypes="0" containsString="0"/>
    </cacheField>
    <cacheField name="[Datum zaúčtování].[Kalendářní].[Datum].[Měsíc]" caption="Měsíc" propertyName="Měsíc" numFmtId="0" hierarchy="22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2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2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2" level="4" memberPropertyField="1">
      <sharedItems containsSemiMixedTypes="0" containsString="0"/>
    </cacheField>
    <cacheField name="[Datum zaúčtování].[Kalendářní].[Datum].[Rok]" caption="Rok" propertyName="Rok" numFmtId="0" hierarchy="22" level="4" memberPropertyField="1">
      <sharedItems containsSemiMixedTypes="0" containsString="0"/>
    </cacheField>
    <cacheField name="[Datum zaúčtování].[Kalendářní].[Datum].[Týden]" caption="Týden" propertyName="Týden" numFmtId="0" hierarchy="22" level="4" memberPropertyField="1">
      <sharedItems containsSemiMixedTypes="0" containsString="0"/>
    </cacheField>
    <cacheField name="[Measures].[Částka dle strany]" caption="Částka dle strany" numFmtId="0" hierarchy="109" level="32767"/>
    <cacheField name="[Atributy účetního deníku].[Agenda].[Agenda]" caption="Agenda" numFmtId="0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  <cacheField name="[Učet].[Třída účtu].[Třída účtu]" caption="Třída účtu" numFmtId="0" hierarchy="71" level="1">
      <sharedItems count="8">
        <s v="[Učet].[Třída účtu].&amp;[0]" c="0"/>
        <s v="[Učet].[Třída účtu].&amp;[1]" c="1"/>
        <s v="[Učet].[Třída účtu].&amp;[2]" c="2"/>
        <s v="[Učet].[Třída účtu].&amp;[3]" c="3"/>
        <s v="[Učet].[Třída účtu].&amp;[4]" c="4"/>
        <s v="[Učet].[Třída účtu].&amp;[5]" c="5"/>
        <s v="[Učet].[Třída účtu].&amp;[6]" c="6"/>
        <s v="[Učet].[Třída účtu].&amp;[7]" c="7"/>
      </sharedItems>
    </cacheField>
    <cacheField name="[Učet].[Syntetika účtu].[Syntetika účtu]" caption="Syntetika účtu" numFmtId="0" hierarchy="70" level="1">
      <sharedItems count="49">
        <s v="[Učet].[Syntetika účtu].&amp;[022]" c="022"/>
        <s v="[Učet].[Syntetika účtu].&amp;[082]" c="082"/>
        <s v="[Učet].[Syntetika účtu].&amp;[112]" c="112"/>
        <s v="[Učet].[Syntetika účtu].&amp;[132]" c="132"/>
        <s v="[Učet].[Syntetika účtu].&amp;[211]" c="211"/>
        <s v="[Učet].[Syntetika účtu].&amp;[213]" c="213"/>
        <s v="[Učet].[Syntetika účtu].&amp;[221]" c="221"/>
        <s v="[Učet].[Syntetika účtu].&amp;[261]" c="261"/>
        <s v="[Učet].[Syntetika účtu].&amp;[311]" c="311"/>
        <s v="[Učet].[Syntetika účtu].&amp;[314]" c="314"/>
        <s v="[Učet].[Syntetika účtu].&amp;[315]" c="315"/>
        <s v="[Učet].[Syntetika účtu].&amp;[321]" c="321"/>
        <s v="[Učet].[Syntetika účtu].&amp;[324]" c="324"/>
        <s v="[Učet].[Syntetika účtu].&amp;[325]" c="325"/>
        <s v="[Učet].[Syntetika účtu].&amp;[331]" c="331"/>
        <s v="[Učet].[Syntetika účtu].&amp;[336]" c="336"/>
        <s v="[Učet].[Syntetika účtu].&amp;[342]" c="342"/>
        <s v="[Učet].[Syntetika účtu].&amp;[343]" c="343"/>
        <s v="[Učet].[Syntetika účtu].&amp;[345]" c="345"/>
        <s v="[Učet].[Syntetika účtu].&amp;[349]" c="349"/>
        <s v="[Učet].[Syntetika účtu].&amp;[366]" c="366"/>
        <s v="[Učet].[Syntetika účtu].&amp;[379]" c="379"/>
        <s v="[Učet].[Syntetika účtu].&amp;[381]" c="381"/>
        <s v="[Učet].[Syntetika účtu].&amp;[395]" c="395"/>
        <s v="[Učet].[Syntetika účtu].&amp;[411]" c="411"/>
        <s v="[Učet].[Syntetika účtu].&amp;[428]" c="428"/>
        <s v="[Učet].[Syntetika účtu].&amp;[431]" c="431"/>
        <s v="[Učet].[Syntetika účtu].&amp;[501]" c="501"/>
        <s v="[Učet].[Syntetika účtu].&amp;[502]" c="502"/>
        <s v="[Učet].[Syntetika účtu].&amp;[504]" c="504"/>
        <s v="[Učet].[Syntetika účtu].&amp;[510]" c="510"/>
        <s v="[Učet].[Syntetika účtu].&amp;[511]" c="511"/>
        <s v="[Učet].[Syntetika účtu].&amp;[512]" c="512"/>
        <s v="[Učet].[Syntetika účtu].&amp;[518]" c="518"/>
        <s v="[Učet].[Syntetika účtu].&amp;[521]" c="521"/>
        <s v="[Učet].[Syntetika účtu].&amp;[522]" c="522"/>
        <s v="[Učet].[Syntetika účtu].&amp;[524]" c="524"/>
        <s v="[Učet].[Syntetika účtu].&amp;[527]" c="527"/>
        <s v="[Učet].[Syntetika účtu].&amp;[548]" c="548"/>
        <s v="[Učet].[Syntetika účtu].&amp;[551]" c="551"/>
        <s v="[Učet].[Syntetika účtu].&amp;[563]" c="563"/>
        <s v="[Učet].[Syntetika účtu].&amp;[568]" c="568"/>
        <s v="[Učet].[Syntetika účtu].&amp;[601]" c="601"/>
        <s v="[Učet].[Syntetika účtu].&amp;[602]" c="602"/>
        <s v="[Učet].[Syntetika účtu].&amp;[604]" c="604"/>
        <s v="[Učet].[Syntetika účtu].&amp;[648]" c="648"/>
        <s v="[Učet].[Syntetika účtu].&amp;[662]" c="662"/>
        <s v="[Učet].[Syntetika účtu].&amp;[663]" c="663"/>
        <s v="[Učet].[Syntetika účtu].&amp;[701]" c="701"/>
      </sharedItems>
    </cacheField>
    <cacheField name="[Atributy účetního deníku].[Strana].[Strana]" caption="Strana" numFmtId="0" hierarchy="5" level="1">
      <sharedItems count="2">
        <s v="[Atributy účetního deníku].[Strana].&amp;[DAL]" c="DAL"/>
        <s v="[Atributy účetního deníku].[Strana].&amp;[MD]" c="MD"/>
      </sharedItems>
    </cacheField>
    <cacheField name="[Protiúčet].[Syntetika účtu].[Syntetika účtu]" caption="Syntetika účtu" numFmtId="0" hierarchy="54" level="1">
      <sharedItems count="49">
        <s v="[Protiúčet].[Syntetika účtu].&amp;[022]" c="022"/>
        <s v="[Protiúčet].[Syntetika účtu].&amp;[082]" c="082"/>
        <s v="[Protiúčet].[Syntetika účtu].&amp;[112]" c="112"/>
        <s v="[Protiúčet].[Syntetika účtu].&amp;[132]" c="132"/>
        <s v="[Protiúčet].[Syntetika účtu].&amp;[211]" c="211"/>
        <s v="[Protiúčet].[Syntetika účtu].&amp;[213]" c="213"/>
        <s v="[Protiúčet].[Syntetika účtu].&amp;[221]" c="221"/>
        <s v="[Protiúčet].[Syntetika účtu].&amp;[261]" c="261"/>
        <s v="[Protiúčet].[Syntetika účtu].&amp;[311]" c="311"/>
        <s v="[Protiúčet].[Syntetika účtu].&amp;[314]" c="314"/>
        <s v="[Protiúčet].[Syntetika účtu].&amp;[315]" c="315"/>
        <s v="[Protiúčet].[Syntetika účtu].&amp;[321]" c="321"/>
        <s v="[Protiúčet].[Syntetika účtu].&amp;[324]" c="324"/>
        <s v="[Protiúčet].[Syntetika účtu].&amp;[325]" c="325"/>
        <s v="[Protiúčet].[Syntetika účtu].&amp;[331]" c="331"/>
        <s v="[Protiúčet].[Syntetika účtu].&amp;[336]" c="336"/>
        <s v="[Protiúčet].[Syntetika účtu].&amp;[342]" c="342"/>
        <s v="[Protiúčet].[Syntetika účtu].&amp;[343]" c="343"/>
        <s v="[Protiúčet].[Syntetika účtu].&amp;[345]" c="345"/>
        <s v="[Protiúčet].[Syntetika účtu].&amp;[349]" c="349"/>
        <s v="[Protiúčet].[Syntetika účtu].&amp;[366]" c="366"/>
        <s v="[Protiúčet].[Syntetika účtu].&amp;[379]" c="379"/>
        <s v="[Protiúčet].[Syntetika účtu].&amp;[381]" c="381"/>
        <s v="[Protiúčet].[Syntetika účtu].&amp;[395]" c="395"/>
        <s v="[Protiúčet].[Syntetika účtu].&amp;[411]" c="411"/>
        <s v="[Protiúčet].[Syntetika účtu].&amp;[428]" c="428"/>
        <s v="[Protiúčet].[Syntetika účtu].&amp;[431]" c="431"/>
        <s v="[Protiúčet].[Syntetika účtu].&amp;[501]" c="501"/>
        <s v="[Protiúčet].[Syntetika účtu].&amp;[502]" c="502"/>
        <s v="[Protiúčet].[Syntetika účtu].&amp;[504]" c="504"/>
        <s v="[Protiúčet].[Syntetika účtu].&amp;[510]" c="510"/>
        <s v="[Protiúčet].[Syntetika účtu].&amp;[511]" c="511"/>
        <s v="[Protiúčet].[Syntetika účtu].&amp;[512]" c="512"/>
        <s v="[Protiúčet].[Syntetika účtu].&amp;[518]" c="518"/>
        <s v="[Protiúčet].[Syntetika účtu].&amp;[521]" c="521"/>
        <s v="[Protiúčet].[Syntetika účtu].&amp;[522]" c="522"/>
        <s v="[Protiúčet].[Syntetika účtu].&amp;[524]" c="524"/>
        <s v="[Protiúčet].[Syntetika účtu].&amp;[527]" c="527"/>
        <s v="[Protiúčet].[Syntetika účtu].&amp;[548]" c="548"/>
        <s v="[Protiúčet].[Syntetika účtu].&amp;[551]" c="551"/>
        <s v="[Protiúčet].[Syntetika účtu].&amp;[563]" c="563"/>
        <s v="[Protiúčet].[Syntetika účtu].&amp;[568]" c="568"/>
        <s v="[Protiúčet].[Syntetika účtu].&amp;[601]" c="601"/>
        <s v="[Protiúčet].[Syntetika účtu].&amp;[602]" c="602"/>
        <s v="[Protiúčet].[Syntetika účtu].&amp;[604]" c="604"/>
        <s v="[Protiúčet].[Syntetika účtu].&amp;[648]" c="648"/>
        <s v="[Protiúčet].[Syntetika účtu].&amp;[662]" c="662"/>
        <s v="[Protiúčet].[Syntetika účtu].&amp;[663]" c="663"/>
        <s v="[Protiúčet].[Syntetika účtu].&amp;[701]" c="701"/>
      </sharedItems>
    </cacheField>
    <cacheField name="[Datum zaúčtování].[Rok].[Rok]" caption="Rok" numFmtId="0" hierarchy="27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2" unbalanced="0">
      <fieldsUsage count="2">
        <fieldUsage x="-1"/>
        <fieldUsage x="42"/>
      </fieldsUsage>
    </cacheHierarchy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2" unbalanced="0">
      <fieldsUsage count="2">
        <fieldUsage x="-1"/>
        <fieldUsage x="48"/>
      </fieldsUsage>
    </cacheHierarchy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6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3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2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50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2" unbalanced="0">
      <fieldsUsage count="2">
        <fieldUsage x="-1"/>
        <fieldUsage x="49"/>
      </fieldsUsage>
    </cacheHierarchy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4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2" unbalanced="0">
      <fieldsUsage count="2">
        <fieldUsage x="-1"/>
        <fieldUsage x="47"/>
      </fieldsUsage>
    </cacheHierarchy>
    <cacheHierarchy uniqueName="[Učet].[Třída účtu]" caption="Učet.Třída účtu" attribute="1" defaultMemberUniqueName="[Učet].[Třída účtu].[All]" allUniqueName="[Učet].[Třída účtu].[All]" dimensionUniqueName="[Učet]" displayFolder="" count="2" unbalanced="0">
      <fieldsUsage count="2">
        <fieldUsage x="-1"/>
        <fieldUsage x="46"/>
      </fieldsUsage>
    </cacheHierarchy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5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41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865740741" backgroundQuery="1" createdVersion="5" refreshedVersion="6" minRefreshableVersion="3" recordCount="0" supportSubquery="1" supportAdvancedDrill="1" xr:uid="{00000000-000A-0000-FFFF-FFFF57000000}">
  <cacheSource type="external" connectionId="2"/>
  <cacheFields count="17">
    <cacheField name="[Measures].[Částka dle strany]" caption="Částka dle strany" numFmtId="0" hierarchy="109" level="32767"/>
    <cacheField name="[Učet].[Klasifikace účtů].[Třída účtu]" caption="Třída účtu" numFmtId="0" hierarchy="67" level="1">
      <sharedItems count="8">
        <s v="[Učet].[Klasifikace účtů].[Třída účtu].&amp;[0]" c="0"/>
        <s v="[Učet].[Klasifikace účtů].[Třída účtu].&amp;[1]" c="1"/>
        <s v="[Učet].[Klasifikace účtů].[Třída účtu].&amp;[2]" c="2"/>
        <s v="[Učet].[Klasifikace účtů].[Třída účtu].&amp;[3]" c="3"/>
        <s v="[Učet].[Klasifikace účtů].[Třída účtu].&amp;[4]" c="4"/>
        <s v="[Učet].[Klasifikace účtů].[Třída účtu].&amp;[5]" c="5"/>
        <s v="[Učet].[Klasifikace účtů].[Třída účtu].&amp;[6]" c="6"/>
        <s v="[Učet].[Klasifikace účtů].[Třída účtu].&amp;[7]" c="7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0" unbalanced="0"/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0" unbalanced="0"/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899305556" backgroundQuery="1" createdVersion="5" refreshedVersion="6" minRefreshableVersion="3" recordCount="0" supportSubquery="1" supportAdvancedDrill="1" xr:uid="{00000000-000A-0000-FFFF-FFFF54000000}">
  <cacheSource type="external" connectionId="2"/>
  <cacheFields count="23">
    <cacheField name="[Measures].[Částka dle strany]" caption="Částka dle strany" numFmtId="0" hierarchy="109" level="32767"/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Datum zaúčtování].[Rok].[Rok]" caption="Rok" numFmtId="0" hierarchy="27" level="1">
      <sharedItems count="6">
        <s v="[Datum zaúčtování].[Rok].&amp;[2019]" c="2019"/>
        <s v="[Datum zaúčtování].[Rok].&amp;[2020]" c="2020"/>
        <s v="[Datum zaúčtování].[Rok].&amp;[2021]" c="2021"/>
        <s v="[Datum zaúčtování].[Rok].&amp;[2022]" c="2022"/>
        <s v="[Datum zaúčtování].[Rok].[All].UNKNOWNMEMBER" c="neuvedeno"/>
        <s v="[Datum zaúčtování].[Rok].&amp;[2018]" u="1" c="2018"/>
      </sharedItems>
    </cacheField>
    <cacheField name="[Datum zaúčtování].[Měsíc].[Měsíc]" caption="Měsíc" numFmtId="0" hierarchy="24" level="1">
      <sharedItems count="13">
        <s v="[Datum zaúčtování].[Měsíc].&amp;[M 01]" c="M 01"/>
        <s v="[Datum zaúčtování].[Měsíc].&amp;[M 02]" c="M 02"/>
        <s v="[Datum zaúčtování].[Měsíc].&amp;[M 03]" c="M 03"/>
        <s v="[Datum zaúčtování].[Měsíc].&amp;[M 04]" c="M 04"/>
        <s v="[Datum zaúčtování].[Měsíc].&amp;[M 05]" c="M 05"/>
        <s v="[Datum zaúčtování].[Měsíc].&amp;[M 06]" c="M 06"/>
        <s v="[Datum zaúčtování].[Měsíc].&amp;[M 07]" c="M 07"/>
        <s v="[Datum zaúčtování].[Měsíc].&amp;[M 08]" c="M 08"/>
        <s v="[Datum zaúčtování].[Měsíc].&amp;[M 09]" c="M 09"/>
        <s v="[Datum zaúčtování].[Měsíc].&amp;[M 10]" c="M 10"/>
        <s v="[Datum zaúčtování].[Měsíc].&amp;[M 11]" c="M 11"/>
        <s v="[Datum zaúčtování].[Měsíc].&amp;[M 12]" c="M 12"/>
        <s v="[Datum zaúčtování].[Měsíc].[All].UNKNOWNMEMBER" c="neuvedeno"/>
      </sharedItems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19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20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0" unbalanced="0"/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2" unbalanced="0">
      <fieldsUsage count="2">
        <fieldUsage x="-1"/>
        <fieldUsage x="18"/>
      </fieldsUsage>
    </cacheHierarchy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17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21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22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2918402776" backgroundQuery="1" createdVersion="5" refreshedVersion="6" minRefreshableVersion="3" recordCount="0" supportSubquery="1" supportAdvancedDrill="1" xr:uid="{00000000-000A-0000-FFFF-FFFF51000000}">
  <cacheSource type="external" connectionId="2"/>
  <cacheFields count="46">
    <cacheField name="[Measures].[Částka dle strany]" caption="Částka dle strany" numFmtId="0" hierarchy="109" level="32767"/>
    <cacheField name="[Učet].[Klasifikace účtů].[Třída účtu]" caption="Třída účtu" numFmtId="0" hierarchy="67" level="1">
      <sharedItems count="2">
        <s v="[Učet].[Klasifikace účtů].[Třída účtu].&amp;[5]" c="5"/>
        <s v="[Učet].[Klasifikace účtů].[Třída účtu].&amp;[6]" c="6"/>
      </sharedItems>
    </cacheField>
    <cacheField name="[Učet].[Klasifikace účtů].[Skupina účtu]" caption="Skupina účtu" numFmtId="0" hierarchy="67" level="2">
      <sharedItems containsSemiMixedTypes="0" containsString="0"/>
    </cacheField>
    <cacheField name="[Učet].[Klasifikace účtů].[Syntetika účtu]" caption="Syntetika účtu" numFmtId="0" hierarchy="67" level="3">
      <sharedItems containsSemiMixedTypes="0" containsString="0"/>
    </cacheField>
    <cacheField name="[Učet].[Klasifikace účtů].[Účet]" caption="Účet" numFmtId="0" hierarchy="67" level="4">
      <sharedItems containsSemiMixedTypes="0" containsString="0"/>
    </cacheField>
    <cacheField name="[Učet].[Klasifikace účtů].[Účet].[Analytika účtu]" caption="Analytika účtu" propertyName="Analytika účtu" numFmtId="0" hierarchy="67" level="4" memberPropertyField="1">
      <sharedItems containsSemiMixedTypes="0" containsString="0"/>
    </cacheField>
    <cacheField name="[Učet].[Klasifikace účtů].[Účet].[Číslo a název účtu]" caption="Číslo a název účtu" propertyName="Číslo a název účtu" numFmtId="0" hierarchy="67" level="4" memberPropertyField="1">
      <sharedItems containsSemiMixedTypes="0" containsString="0"/>
    </cacheField>
    <cacheField name="[Učet].[Klasifikace účtů].[Účet].[Číslo účtu]" caption="Číslo účtu" propertyName="Číslo účtu" numFmtId="0" hierarchy="67" level="4" memberPropertyField="1">
      <sharedItems containsSemiMixedTypes="0" containsString="0"/>
    </cacheField>
    <cacheField name="[Učet].[Klasifikace účtů].[Účet].[Druh účtu]" caption="Druh účtu" propertyName="Druh účtu" numFmtId="0" hierarchy="67" level="4" memberPropertyField="1">
      <sharedItems containsSemiMixedTypes="0" containsString="0"/>
    </cacheField>
    <cacheField name="[Učet].[Klasifikace účtů].[Účet].[log_id]" caption="log_id" propertyName="log_id" numFmtId="0" hierarchy="67" level="4" memberPropertyField="1">
      <sharedItems containsSemiMixedTypes="0" containsString="0"/>
    </cacheField>
    <cacheField name="[Učet].[Klasifikace účtů].[Účet].[Název účtu]" caption="Název účtu" propertyName="Název účtu" numFmtId="0" hierarchy="67" level="4" memberPropertyField="1">
      <sharedItems containsSemiMixedTypes="0" containsString="0"/>
    </cacheField>
    <cacheField name="[Učet].[Klasifikace účtů].[Účet].[Skupina účtu]" caption="Skupina účtu" propertyName="Skupina účtu" numFmtId="0" hierarchy="67" level="4" memberPropertyField="1">
      <sharedItems containsSemiMixedTypes="0" containsString="0"/>
    </cacheField>
    <cacheField name="[Učet].[Klasifikace účtů].[Účet].[Syntetika účtu]" caption="Syntetika účtu" propertyName="Syntetika účtu" numFmtId="0" hierarchy="67" level="4" memberPropertyField="1">
      <sharedItems containsSemiMixedTypes="0" containsString="0"/>
    </cacheField>
    <cacheField name="[Učet].[Klasifikace účtů].[Účet].[Třída účtu]" caption="Třída účtu" propertyName="Třída účtu" numFmtId="0" hierarchy="67" level="4" memberPropertyField="1">
      <sharedItems containsSemiMixedTypes="0" containsString="0"/>
    </cacheField>
    <cacheField name="[Učet].[Klasifikace účtů].[Účet].[Typ účtu]" caption="Typ účtu" propertyName="Typ účtu" numFmtId="0" hierarchy="67" level="4" memberPropertyField="1">
      <sharedItems containsSemiMixedTypes="0" containsString="0"/>
    </cacheField>
    <cacheField name="[Učet].[Klasifikace účtů].[Účet].[ucet_dwh_guid]" caption="ucet_dwh_guid" propertyName="ucet_dwh_guid" numFmtId="0" hierarchy="67" level="4" memberPropertyField="1">
      <sharedItems containsSemiMixedTypes="0" containsString="0"/>
    </cacheField>
    <cacheField name="[Učet].[Klasifikace účtů].[Účet].[zdroj_id]" caption="zdroj_id" propertyName="zdroj_id" numFmtId="0" hierarchy="67" level="4" memberPropertyField="1">
      <sharedItems containsSemiMixedTypes="0" containsString="0"/>
    </cacheField>
    <cacheField name="[Datum zaúčtování].[Kalendářní].[Rok]" caption="Rok" numFmtId="0" hierarchy="22" level="1">
      <sharedItems count="5">
        <s v="[Datum zaúčtování].[Kalendářní].[Rok].&amp;[2019]" c="2019"/>
        <s v="[Datum zaúčtování].[Kalendářní].[Rok].&amp;[2020]" c="2020"/>
        <s v="[Datum zaúčtování].[Kalendářní].[Rok].&amp;[2021]" c="2021"/>
        <s v="[Datum zaúčtování].[Kalendářní].[Rok].&amp;[2022]" c="2022"/>
        <s v="[Datum zaúčtování].[Kalendářní].[All].UNKNOWNMEMBER" c="neuvedeno"/>
      </sharedItems>
    </cacheField>
    <cacheField name="[Datum zaúčtování].[Kalendářní].[Kvartál]" caption="Kvartál" numFmtId="0" hierarchy="22" level="2">
      <sharedItems containsSemiMixedTypes="0" containsString="0"/>
    </cacheField>
    <cacheField name="[Datum zaúčtování].[Kalendářní].[Měsíc]" caption="Měsíc" numFmtId="0" hierarchy="22" level="3">
      <sharedItems containsSemiMixedTypes="0" containsString="0"/>
    </cacheField>
    <cacheField name="[Datum zaúčtování].[Kalendářní].[Datum]" caption="Datum" numFmtId="0" hierarchy="22" level="4">
      <sharedItems containsSemiMixedTypes="0" containsString="0"/>
    </cacheField>
    <cacheField name="[Datum zaúčtování].[Kalendářní].[Datum].[Celé datum]" caption="Celé datum" propertyName="Celé datum" numFmtId="0" hierarchy="22" level="4" memberPropertyField="1">
      <sharedItems containsSemiMixedTypes="0" containsString="0"/>
    </cacheField>
    <cacheField name="[Datum zaúčtování].[Kalendářní].[Datum].[cele_datum_text]" caption="cele_datum_text" propertyName="cele_datum_text" numFmtId="0" hierarchy="22" level="4" memberPropertyField="1">
      <sharedItems containsSemiMixedTypes="0" containsString="0"/>
    </cacheField>
    <cacheField name="[Datum zaúčtování].[Kalendářní].[Datum].[Číslo fiskálního kvartálu]" caption="Číslo fiskálního kvartálu" propertyName="Číslo fiskálního kvartálu" numFmtId="0" hierarchy="22" level="4" memberPropertyField="1">
      <sharedItems containsSemiMixedTypes="0" containsString="0"/>
    </cacheField>
    <cacheField name="[Datum zaúčtování].[Kalendářní].[Datum].[Číslo fiskálního měsíce]" caption="Číslo fiskálního měsíce" propertyName="Číslo fiskálního měsíce" numFmtId="0" hierarchy="22" level="4" memberPropertyField="1">
      <sharedItems containsSemiMixedTypes="0" containsString="0"/>
    </cacheField>
    <cacheField name="[Datum zaúčtování].[Kalendářní].[Datum].[Číslo kvartálu]" caption="Číslo kvartálu" propertyName="Číslo kvartálu" numFmtId="0" hierarchy="22" level="4" memberPropertyField="1">
      <sharedItems containsSemiMixedTypes="0" containsString="0"/>
    </cacheField>
    <cacheField name="[Datum zaúčtování].[Kalendářní].[Datum].[Den v měsíci]" caption="Den v měsíci" propertyName="Den v měsíci" numFmtId="0" hierarchy="22" level="4" memberPropertyField="1">
      <sharedItems containsSemiMixedTypes="0" containsString="0"/>
    </cacheField>
    <cacheField name="[Datum zaúčtování].[Kalendářní].[Datum].[Den v roce]" caption="Den v roce" propertyName="Den v roce" numFmtId="0" hierarchy="22" level="4" memberPropertyField="1">
      <sharedItems containsSemiMixedTypes="0" containsString="0"/>
    </cacheField>
    <cacheField name="[Datum zaúčtování].[Kalendářní].[Datum].[den_v_tydnu_text]" caption="den_v_tydnu_text" propertyName="den_v_tydnu_text" numFmtId="0" hierarchy="22" level="4" memberPropertyField="1">
      <sharedItems containsSemiMixedTypes="0" containsString="0"/>
    </cacheField>
    <cacheField name="[Datum zaúčtování].[Kalendářní].[Datum].[Fiskální den v roce]" caption="Fiskální den v roce" propertyName="Fiskální den v roce" numFmtId="0" hierarchy="22" level="4" memberPropertyField="1">
      <sharedItems containsSemiMixedTypes="0" containsString="0"/>
    </cacheField>
    <cacheField name="[Datum zaúčtování].[Kalendářní].[Datum].[Fiskální kvartál]" caption="Fiskální kvartál" propertyName="Fiskální kvartál" numFmtId="0" hierarchy="22" level="4" memberPropertyField="1">
      <sharedItems containsSemiMixedTypes="0" containsString="0"/>
    </cacheField>
    <cacheField name="[Datum zaúčtování].[Kalendářní].[Datum].[Fiskální měsíc]" caption="Fiskální měsíc" propertyName="Fiskální měsíc" numFmtId="0" hierarchy="22" level="4" memberPropertyField="1">
      <sharedItems containsSemiMixedTypes="0" containsString="0"/>
    </cacheField>
    <cacheField name="[Datum zaúčtování].[Kalendářní].[Datum].[Fiskální rok]" caption="Fiskální rok" propertyName="Fiskální rok" numFmtId="0" hierarchy="22" level="4" memberPropertyField="1">
      <sharedItems containsSemiMixedTypes="0" containsString="0"/>
    </cacheField>
    <cacheField name="[Datum zaúčtování].[Kalendářní].[Datum].[Kvartál]" caption="Kvartál" propertyName="Kvartál" numFmtId="0" hierarchy="22" level="4" memberPropertyField="1">
      <sharedItems containsSemiMixedTypes="0" containsString="0"/>
    </cacheField>
    <cacheField name="[Datum zaúčtování].[Kalendářní].[Datum].[log_id]" caption="log_id" propertyName="log_id" numFmtId="0" hierarchy="22" level="4" memberPropertyField="1">
      <sharedItems containsSemiMixedTypes="0" containsString="0"/>
    </cacheField>
    <cacheField name="[Datum zaúčtování].[Kalendářní].[Datum].[Měsíc]" caption="Měsíc" propertyName="Měsíc" numFmtId="0" hierarchy="22" level="4" memberPropertyField="1">
      <sharedItems containsSemiMixedTypes="0" containsString="0"/>
    </cacheField>
    <cacheField name="[Datum zaúčtování].[Kalendářní].[Datum].[Název dne v týdnu]" caption="Název dne v týdnu" propertyName="Název dne v týdnu" numFmtId="0" hierarchy="22" level="4" memberPropertyField="1">
      <sharedItems containsSemiMixedTypes="0" containsString="0"/>
    </cacheField>
    <cacheField name="[Datum zaúčtování].[Kalendářní].[Datum].[Název měsíce]" caption="Název měsíce" propertyName="Název měsíce" numFmtId="0" hierarchy="22" level="4" memberPropertyField="1">
      <sharedItems containsSemiMixedTypes="0" containsString="0"/>
    </cacheField>
    <cacheField name="[Datum zaúčtování].[Kalendářní].[Datum].[nazev_mesice_text]" caption="nazev_mesice_text" propertyName="nazev_mesice_text" numFmtId="0" hierarchy="22" level="4" memberPropertyField="1">
      <sharedItems containsSemiMixedTypes="0" containsString="0"/>
    </cacheField>
    <cacheField name="[Datum zaúčtování].[Kalendářní].[Datum].[Rok]" caption="Rok" propertyName="Rok" numFmtId="0" hierarchy="22" level="4" memberPropertyField="1">
      <sharedItems containsSemiMixedTypes="0" containsString="0"/>
    </cacheField>
    <cacheField name="[Datum zaúčtování].[Kalendářní].[Datum].[Týden]" caption="Týden" propertyName="Týden" numFmtId="0" hierarchy="22" level="4" memberPropertyField="1">
      <sharedItems containsSemiMixedTypes="0" containsString="0"/>
    </cacheField>
    <cacheField name="[Atributy účetního deníku].[Účetní uzávěrka].[Účetní uzávěrka]" caption="Účetní uzávěrka" numFmtId="0" hierarchy="7" level="1">
      <sharedItems containsSemiMixedTypes="0" containsString="0"/>
    </cacheField>
    <cacheField name="[Datum zaúčtování].[Rok].[Rok]" caption="Rok" numFmtId="0" hierarchy="27" level="1">
      <sharedItems containsSemiMixedTypes="0" containsString="0"/>
    </cacheField>
    <cacheField name="[Činnost].[Název činnosti].[Název činnosti]" caption="Název činnosti" numFmtId="0" hierarchy="10" level="1">
      <sharedItems containsSemiMixedTypes="0" containsString="0"/>
    </cacheField>
    <cacheField name="[Středisko].[Název střediska].[Název střediska]" caption="Název střediska" numFmtId="0" hierarchy="57" level="1">
      <sharedItems containsSemiMixedTypes="0" containsString="0"/>
    </cacheField>
    <cacheField name="[Zakázka].[Číslo zakázky].[Číslo zakázky]" caption="Číslo zakázky" numFmtId="0" hierarchy="73" level="1">
      <sharedItems containsSemiMixedTypes="0" containsString="0"/>
    </cacheField>
  </cacheFields>
  <cacheHierarchies count="112">
    <cacheHierarchy uniqueName="[Atributy účetního deníku].[Agenda]" caption="Agenda" attribute="1" defaultMemberUniqueName="[Atributy účetního deníku].[Agenda].[All]" allUniqueName="[Atributy účetního deníku].[Agenda].[All]" dimensionUniqueName="[Atributy účetního deníku]" displayFolder="" count="0" unbalanced="0"/>
    <cacheHierarchy uniqueName="[Atributy účetního deníku].[Číslo dokladu]" caption="Číslo dokladu" attribute="1" defaultMemberUniqueName="[Atributy účetního deníku].[Číslo dokladu].[All]" allUniqueName="[Atributy účetního deníku].[Číslo dokladu].[All]" dimensionUniqueName="[Atributy účetního deníku]" displayFolder="" count="0" unbalanced="0"/>
    <cacheHierarchy uniqueName="[Atributy účetního deníku].[Druh účetního deníku]" caption="Druh účetního deníku" attribute="1" defaultMemberUniqueName="[Atributy účetního deníku].[Druh účetního deníku].[All]" allUniqueName="[Atributy účetního deníku].[Druh účetního deníku].[All]" dimensionUniqueName="[Atributy účetního deníku]" displayFolder="" count="0" unbalanced="0"/>
    <cacheHierarchy uniqueName="[Atributy účetního deníku].[Párovací symbol]" caption="Párovací symbol" attribute="1" defaultMemberUniqueName="[Atributy účetního deníku].[Párovací symbol].[All]" allUniqueName="[Atributy účetního deníku].[Párovací symbol].[All]" dimensionUniqueName="[Atributy účetního deníku]" displayFolder="" count="0" unbalanced="0"/>
    <cacheHierarchy uniqueName="[Atributy účetního deníku].[Popis]" caption="Popis" attribute="1" defaultMemberUniqueName="[Atributy účetního deníku].[Popis].[All]" allUniqueName="[Atributy účetního deníku].[Popis].[All]" dimensionUniqueName="[Atributy účetního deníku]" displayFolder="" count="0" unbalanced="0"/>
    <cacheHierarchy uniqueName="[Atributy účetního deníku].[Strana]" caption="Strana" attribute="1" defaultMemberUniqueName="[Atributy účetního deníku].[Strana].[All]" allUniqueName="[Atributy účetního deníku].[Strana].[All]" dimensionUniqueName="[Atributy účetního deníku]" displayFolder="" count="0" unbalanced="0"/>
    <cacheHierarchy uniqueName="[Atributy účetního deníku].[Typ účetního deníku]" caption="Typ účetního deníku" attribute="1" defaultMemberUniqueName="[Atributy účetního deníku].[Typ účetního deníku].[All]" allUniqueName="[Atributy účetního deníku].[Typ účetního deníku].[All]" dimensionUniqueName="[Atributy účetního deníku]" displayFolder="" count="0" unbalanced="0"/>
    <cacheHierarchy uniqueName="[Atributy účetního deníku].[Účetní uzávěrka]" caption="Účetní uzávěrka" attribute="1" defaultMemberUniqueName="[Atributy účetního deníku].[Účetní uzávěrka].[All]" allUniqueName="[Atributy účetního deníku].[Účetní uzávěrka].[All]" dimensionUniqueName="[Atributy účetního deníku]" displayFolder="" count="2" unbalanced="0">
      <fieldsUsage count="2">
        <fieldUsage x="-1"/>
        <fieldUsage x="41"/>
      </fieldsUsage>
    </cacheHierarchy>
    <cacheHierarchy uniqueName="[Atributy účetního deníku].[Zámek 1]" caption="Zámek 1" attribute="1" defaultMemberUniqueName="[Atributy účetního deníku].[Zámek 1].[All]" allUniqueName="[Atributy účetního deníku].[Zámek 1].[All]" dimensionUniqueName="[Atributy účetního deníku]" displayFolder="" count="0" unbalanced="0"/>
    <cacheHierarchy uniqueName="[Atributy účetního deníku].[Zámek 2]" caption="Zámek 2" attribute="1" defaultMemberUniqueName="[Atributy účetního deníku].[Zámek 2].[All]" allUniqueName="[Atributy účetního deníku].[Zámek 2].[All]" dimensionUniqueName="[Atributy účetního deník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43"/>
      </fieldsUsage>
    </cacheHierarchy>
    <cacheHierarchy uniqueName="[Datum zaúčtování].[Celé datum]" caption="Datum zaúčtování.Celé datum" attribute="1" time="1" defaultMemberUniqueName="[Datum zaúčtování].[Celé datum].[All]" allUniqueName="[Datum zaúčtování].[Celé datum].[All]" dimensionUniqueName="[Datum zaúčtování]" displayFolder="" count="0" unbalanced="0"/>
    <cacheHierarchy uniqueName="[Datum zaúčtování].[Číslo fiskálního kvartálu]" caption="Datum zaúčtování.Číslo fiskálního kvartálu" attribute="1" time="1" defaultMemberUniqueName="[Datum zaúčtování].[Číslo fiskálního kvartálu].[All]" allUniqueName="[Datum zaúčtování].[Číslo fiskálního kvartálu].[All]" dimensionUniqueName="[Datum zaúčtování]" displayFolder="" count="0" unbalanced="0"/>
    <cacheHierarchy uniqueName="[Datum zaúčtování].[Číslo fiskálního měsíce]" caption="Datum zaúčtování.Číslo fiskálního měsíce" attribute="1" time="1" defaultMemberUniqueName="[Datum zaúčtování].[Číslo fiskálního měsíce].[All]" allUniqueName="[Datum zaúčtování].[Číslo fiskálního měsíce].[All]" dimensionUniqueName="[Datum zaúčtování]" displayFolder="" count="0" unbalanced="0"/>
    <cacheHierarchy uniqueName="[Datum zaúčtování].[Číslo kvartálu]" caption="Datum zaúčtování.Číslo kvartálu" attribute="1" time="1" defaultMemberUniqueName="[Datum zaúčtování].[Číslo kvartálu].[All]" allUniqueName="[Datum zaúčtování].[Číslo kvartálu].[All]" dimensionUniqueName="[Datum zaúčtování]" displayFolder="" count="0" unbalanced="0"/>
    <cacheHierarchy uniqueName="[Datum zaúčtování].[Den v měsíci]" caption="Datum zaúčtování.Den v měsíci" attribute="1" time="1" defaultMemberUniqueName="[Datum zaúčtování].[Den v měsíci].[All]" allUniqueName="[Datum zaúčtování].[Den v měsíci].[All]" dimensionUniqueName="[Datum zaúčtování]" displayFolder="" count="0" unbalanced="0"/>
    <cacheHierarchy uniqueName="[Datum zaúčtování].[Den v roce]" caption="Datum zaúčtování.Den v roce" attribute="1" time="1" defaultMemberUniqueName="[Datum zaúčtování].[Den v roce].[All]" allUniqueName="[Datum zaúčtování].[Den v roce].[All]" dimensionUniqueName="[Datum zaúčtování]" displayFolder="" count="0" unbalanced="0"/>
    <cacheHierarchy uniqueName="[Datum zaúčtování].[Fiskální]" caption="Datum zaúčtování.Fiskální" time="1" defaultMemberUniqueName="[Datum zaúčtování].[Fiskální].[All]" allUniqueName="[Datum zaúčtování].[Fiskální].[All]" dimensionUniqueName="[Datum zaúčtování]" displayFolder="" count="0" unbalanced="0"/>
    <cacheHierarchy uniqueName="[Datum zaúčtování].[Fiskální den v roce]" caption="Datum zaúčtování.Fiskální den v roce" attribute="1" time="1" defaultMemberUniqueName="[Datum zaúčtování].[Fiskální den v roce].[All]" allUniqueName="[Datum zaúčtování].[Fiskální den v roce].[All]" dimensionUniqueName="[Datum zaúčtování]" displayFolder="" count="0" unbalanced="0"/>
    <cacheHierarchy uniqueName="[Datum zaúčtování].[Fiskální kvartál]" caption="Datum zaúčtování.Fiskální kvartál" attribute="1" time="1" defaultMemberUniqueName="[Datum zaúčtování].[Fiskální kvartál].[All]" allUniqueName="[Datum zaúčtování].[Fiskální kvartál].[All]" dimensionUniqueName="[Datum zaúčtování]" displayFolder="" count="0" unbalanced="0"/>
    <cacheHierarchy uniqueName="[Datum zaúčtování].[Fiskální měsíc]" caption="Datum zaúčtování.Fiskální měsíc" attribute="1" time="1" defaultMemberUniqueName="[Datum zaúčtování].[Fiskální měsíc].[All]" allUniqueName="[Datum zaúčtování].[Fiskální měsíc].[All]" dimensionUniqueName="[Datum zaúčtování]" displayFolder="" count="0" unbalanced="0"/>
    <cacheHierarchy uniqueName="[Datum zaúčtování].[Fiskální rok]" caption="Datum zaúčtování.Fiskální rok" attribute="1" time="1" defaultMemberUniqueName="[Datum zaúčtování].[Fiskální rok].[All]" allUniqueName="[Datum zaúčtování].[Fiskální rok].[All]" dimensionUniqueName="[Datum zaúčtování]" displayFolder="" count="0" unbalanced="0"/>
    <cacheHierarchy uniqueName="[Datum zaúčtování].[Kalendářní]" caption="Datum zaúčtování.Kalendářní" time="1" defaultMemberUniqueName="[Datum zaúčtování].[Kalendářní].[All]" allUniqueName="[Datum zaúčtování].[Kalendářní].[All]" dimensionUniqueName="[Datum zaúčtování]" displayFolder="" count="5" unbalanced="0">
      <fieldsUsage count="5">
        <fieldUsage x="-1"/>
        <fieldUsage x="17"/>
        <fieldUsage x="18"/>
        <fieldUsage x="19"/>
        <fieldUsage x="20"/>
      </fieldsUsage>
    </cacheHierarchy>
    <cacheHierarchy uniqueName="[Datum zaúčtování].[Kvartál]" caption="Datum zaúčtování.Kvartál" attribute="1" time="1" defaultMemberUniqueName="[Datum zaúčtování].[Kvartál].[All]" allUniqueName="[Datum zaúčtování].[Kvartál].[All]" dimensionUniqueName="[Datum zaúčtování]" displayFolder="" count="0" unbalanced="0"/>
    <cacheHierarchy uniqueName="[Datum zaúčtování].[Měsíc]" caption="Datum zaúčtování.Měsíc" attribute="1" time="1" defaultMemberUniqueName="[Datum zaúčtování].[Měsíc].[All]" allUniqueName="[Datum zaúčtování].[Měsíc].[All]" dimensionUniqueName="[Datum zaúčtování]" displayFolder="" count="0" unbalanced="0"/>
    <cacheHierarchy uniqueName="[Datum zaúčtování].[Název dne v týdnu]" caption="Datum zaúčtování.Název dne v týdnu" attribute="1" time="1" defaultMemberUniqueName="[Datum zaúčtování].[Název dne v týdnu].[All]" allUniqueName="[Datum zaúčtování].[Název dne v týdnu].[All]" dimensionUniqueName="[Datum zaúčtování]" displayFolder="" count="0" unbalanced="0"/>
    <cacheHierarchy uniqueName="[Datum zaúčtování].[Název měsíce]" caption="Datum zaúčtování.Název měsíce" attribute="1" time="1" defaultMemberUniqueName="[Datum zaúčtování].[Název měsíce].[All]" allUniqueName="[Datum zaúčtování].[Název měsíce].[All]" dimensionUniqueName="[Datum zaúčtování]" displayFolder="" count="0" unbalanced="0"/>
    <cacheHierarchy uniqueName="[Datum zaúčtování].[Rok]" caption="Datum zaúčtování.Rok" attribute="1" time="1" defaultMemberUniqueName="[Datum zaúčtování].[Rok].[All]" allUniqueName="[Datum zaúčtování].[Rok].[All]" dimensionUniqueName="[Datum zaúčtování]" displayFolder="" count="2" unbalanced="0">
      <fieldsUsage count="2">
        <fieldUsage x="-1"/>
        <fieldUsage x="42"/>
      </fieldsUsage>
    </cacheHierarchy>
    <cacheHierarchy uniqueName="[Datum zaúčtování].[Týden]" caption="Datum zaúčtování.Týden" attribute="1" time="1" defaultMemberUniqueName="[Datum zaúčtování].[Týden].[All]" allUniqueName="[Datum zaúčtování].[Týden].[All]" dimensionUniqueName="[Datum zaúčtování]" displayFolder="" count="0" unbalanced="0"/>
    <cacheHierarchy uniqueName="[Datum zdanitelného plnění].[Celé datum]" caption="Datum zdanitelného plnění.Celé datum" attribute="1" time="1" defaultMemberUniqueName="[Datum zdanitelného plnění].[Celé datum].[All]" allUniqueName="[Datum zdanitelného plnění].[Celé datum].[All]" dimensionUniqueName="[Datum zdanitelného plnění]" displayFolder="" count="0" unbalanced="0"/>
    <cacheHierarchy uniqueName="[Datum zdanitelného plnění].[Číslo fiskálního kvartálu]" caption="Datum zdanitelného plnění.Číslo fiskálního kvartálu" attribute="1" time="1" defaultMemberUniqueName="[Datum zdanitelného plnění].[Číslo fiskálního kvartálu].[All]" allUniqueName="[Datum zdanitelného plnění].[Číslo fiskálního kvartálu].[All]" dimensionUniqueName="[Datum zdanitelného plnění]" displayFolder="" count="0" unbalanced="0"/>
    <cacheHierarchy uniqueName="[Datum zdanitelného plnění].[Číslo fiskálního měsíce]" caption="Datum zdanitelného plnění.Číslo fiskálního měsíce" attribute="1" time="1" defaultMemberUniqueName="[Datum zdanitelného plnění].[Číslo fiskálního měsíce].[All]" allUniqueName="[Datum zdanitelného plnění].[Číslo fiskálního měsíce].[All]" dimensionUniqueName="[Datum zdanitelného plnění]" displayFolder="" count="0" unbalanced="0"/>
    <cacheHierarchy uniqueName="[Datum zdanitelného plnění].[Číslo kvartálu]" caption="Datum zdanitelného plnění.Číslo kvartálu" attribute="1" time="1" defaultMemberUniqueName="[Datum zdanitelného plnění].[Číslo kvartálu].[All]" allUniqueName="[Datum zdanitelného plnění].[Číslo kvartálu].[All]" dimensionUniqueName="[Datum zdanitelného plnění]" displayFolder="" count="0" unbalanced="0"/>
    <cacheHierarchy uniqueName="[Datum zdanitelného plnění].[Den v měsíci]" caption="Datum zdanitelného plnění.Den v měsíci" attribute="1" time="1" defaultMemberUniqueName="[Datum zdanitelného plnění].[Den v měsíci].[All]" allUniqueName="[Datum zdanitelného plnění].[Den v měsíci].[All]" dimensionUniqueName="[Datum zdanitelného plnění]" displayFolder="" count="0" unbalanced="0"/>
    <cacheHierarchy uniqueName="[Datum zdanitelného plnění].[Den v roce]" caption="Datum zdanitelného plnění.Den v roce" attribute="1" time="1" defaultMemberUniqueName="[Datum zdanitelného plnění].[Den v roce].[All]" allUniqueName="[Datum zdanitelného plnění].[Den v roce].[All]" dimensionUniqueName="[Datum zdanitelného plnění]" displayFolder="" count="0" unbalanced="0"/>
    <cacheHierarchy uniqueName="[Datum zdanitelného plnění].[Fiskální]" caption="Datum zdanitelného plnění.Fiskální" time="1" defaultMemberUniqueName="[Datum zdanitelného plnění].[Fiskální].[All]" allUniqueName="[Datum zdanitelného plnění].[Fiskální].[All]" dimensionUniqueName="[Datum zdanitelného plnění]" displayFolder="" count="0" unbalanced="0"/>
    <cacheHierarchy uniqueName="[Datum zdanitelného plnění].[Fiskální den v roce]" caption="Datum zdanitelného plnění.Fiskální den v roce" attribute="1" time="1" defaultMemberUniqueName="[Datum zdanitelného plnění].[Fiskální den v roce].[All]" allUniqueName="[Datum zdanitelného plnění].[Fiskální den v roce].[All]" dimensionUniqueName="[Datum zdanitelného plnění]" displayFolder="" count="0" unbalanced="0"/>
    <cacheHierarchy uniqueName="[Datum zdanitelného plnění].[Fiskální kvartál]" caption="Datum zdanitelného plnění.Fiskální kvartál" attribute="1" time="1" defaultMemberUniqueName="[Datum zdanitelného plnění].[Fiskální kvartál].[All]" allUniqueName="[Datum zdanitelného plnění].[Fiskální kvartál].[All]" dimensionUniqueName="[Datum zdanitelného plnění]" displayFolder="" count="0" unbalanced="0"/>
    <cacheHierarchy uniqueName="[Datum zdanitelného plnění].[Fiskální měsíc]" caption="Datum zdanitelného plnění.Fiskální měsíc" attribute="1" time="1" defaultMemberUniqueName="[Datum zdanitelného plnění].[Fiskální měsíc].[All]" allUniqueName="[Datum zdanitelného plnění].[Fiskální měsíc].[All]" dimensionUniqueName="[Datum zdanitelného plnění]" displayFolder="" count="0" unbalanced="0"/>
    <cacheHierarchy uniqueName="[Datum zdanitelného plnění].[Fiskální rok]" caption="Datum zdanitelného plnění.Fiskální rok" attribute="1" time="1" defaultMemberUniqueName="[Datum zdanitelného plnění].[Fiskální rok].[All]" allUniqueName="[Datum zdanitelného plnění].[Fiskální rok].[All]" dimensionUniqueName="[Datum zdanitelného plnění]" displayFolder="" count="0" unbalanced="0"/>
    <cacheHierarchy uniqueName="[Datum zdanitelného plnění].[Kalendářní]" caption="Datum zdanitelného plnění.Kalendářní" time="1" defaultMemberUniqueName="[Datum zdanitelného plnění].[Kalendářní].[All]" allUniqueName="[Datum zdanitelného plnění].[Kalendářní].[All]" dimensionUniqueName="[Datum zdanitelného plnění]" displayFolder="" count="0" unbalanced="0"/>
    <cacheHierarchy uniqueName="[Datum zdanitelného plnění].[Kvartál]" caption="Datum zdanitelného plnění.Kvartál" attribute="1" time="1" defaultMemberUniqueName="[Datum zdanitelného plnění].[Kvartál].[All]" allUniqueName="[Datum zdanitelného plnění].[Kvartál].[All]" dimensionUniqueName="[Datum zdanitelného plnění]" displayFolder="" count="0" unbalanced="0"/>
    <cacheHierarchy uniqueName="[Datum zdanitelného plnění].[Měsíc]" caption="Datum zdanitelného plnění.Měsíc" attribute="1" time="1" defaultMemberUniqueName="[Datum zdanitelného plnění].[Měsíc].[All]" allUniqueName="[Datum zdanitelného plnění].[Měsíc].[All]" dimensionUniqueName="[Datum zdanitelného plnění]" displayFolder="" count="0" unbalanced="0"/>
    <cacheHierarchy uniqueName="[Datum zdanitelného plnění].[Název dne v týdnu]" caption="Datum zdanitelného plnění.Název dne v týdnu" attribute="1" time="1" defaultMemberUniqueName="[Datum zdanitelného plnění].[Název dne v týdnu].[All]" allUniqueName="[Datum zdanitelného plnění].[Název dne v týdnu].[All]" dimensionUniqueName="[Datum zdanitelného plnění]" displayFolder="" count="0" unbalanced="0"/>
    <cacheHierarchy uniqueName="[Datum zdanitelného plnění].[Název měsíce]" caption="Datum zdanitelného plnění.Název měsíce" attribute="1" time="1" defaultMemberUniqueName="[Datum zdanitelného plnění].[Název měsíce].[All]" allUniqueName="[Datum zdanitelného plnění].[Název měsíce].[All]" dimensionUniqueName="[Datum zdanitelného plnění]" displayFolder="" count="0" unbalanced="0"/>
    <cacheHierarchy uniqueName="[Datum zdanitelného plnění].[Rok]" caption="Datum zdanitelného plnění.Rok" attribute="1" time="1" defaultMemberUniqueName="[Datum zdanitelného plnění].[Rok].[All]" allUniqueName="[Datum zdanitelného plnění].[Rok].[All]" dimensionUniqueName="[Datum zdanitelného plnění]" displayFolder="" count="0" unbalanced="0"/>
    <cacheHierarchy uniqueName="[Datum zdanitelného plnění].[Týden]" caption="Datum zdanitelného plnění.Týden" attribute="1" time="1" defaultMemberUniqueName="[Datum zdanitelného plnění].[Týden].[All]" allUniqueName="[Datum zdanitelného plnění].[Týden].[All]" dimensionUniqueName="[Datum zdanitelného plnění]" displayFolder="" count="0" unbalanced="0"/>
    <cacheHierarchy uniqueName="[Protiúčet].[Analytika účtu]" caption="Protiúčet.Analytika účtu" attribute="1" defaultMemberUniqueName="[Protiúčet].[Analytika účtu].[All]" allUniqueName="[Protiúčet].[Analytika účtu].[All]" dimensionUniqueName="[Protiúčet]" displayFolder="" count="0" unbalanced="0"/>
    <cacheHierarchy uniqueName="[Protiúčet].[Číslo a název účtu]" caption="Protiúčet.Číslo a název účtu" attribute="1" defaultMemberUniqueName="[Protiúčet].[Číslo a název účtu].[All]" allUniqueName="[Protiúčet].[Číslo a název účtu].[All]" dimensionUniqueName="[Protiúčet]" displayFolder="" count="0" unbalanced="0"/>
    <cacheHierarchy uniqueName="[Protiúčet].[Číslo účtu]" caption="Protiúčet.Číslo účtu" attribute="1" defaultMemberUniqueName="[Protiúčet].[Číslo účtu].[All]" allUniqueName="[Protiúčet].[Číslo účtu].[All]" dimensionUniqueName="[Protiúčet]" displayFolder="" count="0" unbalanced="0"/>
    <cacheHierarchy uniqueName="[Protiúčet].[Druh účtu]" caption="Protiúčet.Druh účtu" attribute="1" defaultMemberUniqueName="[Protiúčet].[Druh účtu].[All]" allUniqueName="[Protiúčet].[Druh účtu].[All]" dimensionUniqueName="[Protiúčet]" displayFolder="" count="0" unbalanced="0"/>
    <cacheHierarchy uniqueName="[Protiúčet].[Klasifikace účtů]" caption="Protiúčet.Klasifikace účtů" defaultMemberUniqueName="[Protiúčet].[Klasifikace účtů].[All]" allUniqueName="[Protiúčet].[Klasifikace účtů].[All]" dimensionUniqueName="[Protiúčet]" displayFolder="" count="0" unbalanced="0"/>
    <cacheHierarchy uniqueName="[Protiúčet].[Název účtu]" caption="Protiúčet.Název účtu" attribute="1" defaultMemberUniqueName="[Protiúčet].[Název účtu].[All]" allUniqueName="[Protiúčet].[Název účtu].[All]" dimensionUniqueName="[Protiúčet]" displayFolder="" count="0" unbalanced="0"/>
    <cacheHierarchy uniqueName="[Protiúčet].[Skupina účtu]" caption="Protiúčet.Skupina účtu" attribute="1" defaultMemberUniqueName="[Protiúčet].[Skupina účtu].[All]" allUniqueName="[Protiúčet].[Skupina účtu].[All]" dimensionUniqueName="[Protiúčet]" displayFolder="" count="0" unbalanced="0"/>
    <cacheHierarchy uniqueName="[Protiúčet].[Syntetika účtu]" caption="Protiúčet.Syntetika účtu" attribute="1" defaultMemberUniqueName="[Protiúčet].[Syntetika účtu].[All]" allUniqueName="[Protiúčet].[Syntetika účtu].[All]" dimensionUniqueName="[Protiúčet]" displayFolder="" count="0" unbalanced="0"/>
    <cacheHierarchy uniqueName="[Protiúčet].[Třída účtu]" caption="Protiúčet.Třída účtu" attribute="1" defaultMemberUniqueName="[Protiúčet].[Třída účtu].[All]" allUniqueName="[Protiúčet].[Třída účtu].[All]" dimensionUniqueName="[Protiúčet]" displayFolder="" count="0" unbalanced="0"/>
    <cacheHierarchy uniqueName="[Protiúčet].[Typ účtu]" caption="Protiúčet.Typ účtu" attribute="1" defaultMemberUniqueName="[Protiúčet].[Typ účtu].[All]" allUniqueName="[Protiúčet].[Typ účtu].[All]" dimensionUniqueName="[Protiúčet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4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Učet].[Analytika účtu]" caption="Učet.Analytika účtu" attribute="1" defaultMemberUniqueName="[Učet].[Analytika účtu].[All]" allUniqueName="[Učet].[Analytika účtu].[All]" dimensionUniqueName="[Učet]" displayFolder="" count="0" unbalanced="0"/>
    <cacheHierarchy uniqueName="[Učet].[Číslo a název účtu]" caption="Učet.Číslo a název účtu" attribute="1" defaultMemberUniqueName="[Učet].[Číslo a název účtu].[All]" allUniqueName="[Učet].[Číslo a název účtu].[All]" dimensionUniqueName="[Učet]" displayFolder="" count="0" unbalanced="0"/>
    <cacheHierarchy uniqueName="[Učet].[Číslo účtu]" caption="Učet.Číslo účtu" attribute="1" defaultMemberUniqueName="[Učet].[Číslo účtu].[All]" allUniqueName="[Učet].[Číslo účtu].[All]" dimensionUniqueName="[Učet]" displayFolder="" count="0" unbalanced="0"/>
    <cacheHierarchy uniqueName="[Učet].[Druh účtu]" caption="Učet.Druh účtu" attribute="1" defaultMemberUniqueName="[Učet].[Druh účtu].[All]" allUniqueName="[Učet].[Druh účtu].[All]" dimensionUniqueName="[Učet]" displayFolder="" count="0" unbalanced="0"/>
    <cacheHierarchy uniqueName="[Učet].[Klasifikace účtů]" caption="Učet.Klasifikace účtů" defaultMemberUniqueName="[Učet].[Klasifikace účtů].[All]" allUniqueName="[Učet].[Klasifikace účtů].[All]" dimensionUniqueName="[Učet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Učet].[Název účtu]" caption="Učet.Název účtu" attribute="1" defaultMemberUniqueName="[Učet].[Název účtu].[All]" allUniqueName="[Učet].[Název účtu].[All]" dimensionUniqueName="[Učet]" displayFolder="" count="0" unbalanced="0"/>
    <cacheHierarchy uniqueName="[Učet].[Skupina účtu]" caption="Učet.Skupina účtu" attribute="1" defaultMemberUniqueName="[Učet].[Skupina účtu].[All]" allUniqueName="[Učet].[Skupina účtu].[All]" dimensionUniqueName="[Učet]" displayFolder="" count="0" unbalanced="0"/>
    <cacheHierarchy uniqueName="[Učet].[Syntetika účtu]" caption="Učet.Syntetika účtu" attribute="1" defaultMemberUniqueName="[Učet].[Syntetika účtu].[All]" allUniqueName="[Učet].[Syntetika účtu].[All]" dimensionUniqueName="[Učet]" displayFolder="" count="0" unbalanced="0"/>
    <cacheHierarchy uniqueName="[Učet].[Třída účtu]" caption="Učet.Třída účtu" attribute="1" defaultMemberUniqueName="[Učet].[Třída účtu].[All]" allUniqueName="[Učet].[Třída účtu].[All]" dimensionUniqueName="[Učet]" displayFolder="" count="0" unbalanced="0"/>
    <cacheHierarchy uniqueName="[Učet].[Typ účtu]" caption="Učet.Typ účtu" attribute="1" defaultMemberUniqueName="[Učet].[Typ účtu].[All]" allUniqueName="[Učet].[Typ účtu].[All]" dimensionUniqueName="[Uče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45"/>
      </fieldsUsage>
    </cacheHierarchy>
    <cacheHierarchy uniqueName="[Atributy účetního deníku].[ucetni_denik_guid]" caption="ucetni_denik_guid" attribute="1" keyAttribute="1" defaultMemberUniqueName="[Atributy účetního deníku].[ucetni_denik_guid].[All]" allUniqueName="[Atributy účetního deníku].[ucetni_denik_guid].[All]" dimensionUniqueName="[Atributy účetního deník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zaúčtování].[cele_datum_text]" caption="Datum zaúčtování.cele_datum_text" attribute="1" time="1" defaultMemberUniqueName="[Datum zaúčtování].[cele_datum_text].[All]" allUniqueName="[Datum zaúčtování].[cele_datum_text].[All]" dimensionUniqueName="[Datum zaúčtování]" displayFolder="" count="0" unbalanced="0" hidden="1"/>
    <cacheHierarchy uniqueName="[Datum zaúčtování].[Datum]" caption="Datum zaúčtování.Datum" attribute="1" time="1" keyAttribute="1" defaultMemberUniqueName="[Datum zaúčtování].[Datum].[All]" allUniqueName="[Datum zaúčtování].[Datum].[All]" dimensionUniqueName="[Datum zaúčtování]" displayFolder="" count="0" memberValueDatatype="7" unbalanced="0" hidden="1"/>
    <cacheHierarchy uniqueName="[Datum zaúčtování].[den_v_tydnu_text]" caption="Datum zaúčtování.den_v_tydnu_text" attribute="1" time="1" defaultMemberUniqueName="[Datum zaúčtování].[den_v_tydnu_text].[All]" allUniqueName="[Datum zaúčtování].[den_v_tydnu_text].[All]" dimensionUniqueName="[Datum zaúčtování]" displayFolder="" count="0" unbalanced="0" hidden="1"/>
    <cacheHierarchy uniqueName="[Datum zaúčtování].[log_id]" caption="Datum zaúčtování.log_id" attribute="1" time="1" defaultMemberUniqueName="[Datum zaúčtování].[log_id].[All]" allUniqueName="[Datum zaúčtování].[log_id].[All]" dimensionUniqueName="[Datum zaúčtování]" displayFolder="" count="0" unbalanced="0" hidden="1"/>
    <cacheHierarchy uniqueName="[Datum zaúčtování].[nazev_mesice_text]" caption="Datum zaúčtování.nazev_mesice_text" attribute="1" time="1" defaultMemberUniqueName="[Datum zaúčtování].[nazev_mesice_text].[All]" allUniqueName="[Datum zaúčtování].[nazev_mesice_text].[All]" dimensionUniqueName="[Datum zaúčtování]" displayFolder="" count="0" unbalanced="0" hidden="1"/>
    <cacheHierarchy uniqueName="[Datum zdanitelného plnění].[cele_datum_text]" caption="Datum zdanitelného plnění.cele_datum_text" attribute="1" time="1" defaultMemberUniqueName="[Datum zdanitelného plnění].[cele_datum_text].[All]" allUniqueName="[Datum zdanitelného plnění].[cele_datum_text].[All]" dimensionUniqueName="[Datum zdanitelného plnění]" displayFolder="" count="0" unbalanced="0" hidden="1"/>
    <cacheHierarchy uniqueName="[Datum zdanitelného plnění].[Datum]" caption="Datum zdanitelného plnění.Datum" attribute="1" time="1" keyAttribute="1" defaultMemberUniqueName="[Datum zdanitelného plnění].[Datum].[All]" allUniqueName="[Datum zdanitelného plnění].[Datum].[All]" dimensionUniqueName="[Datum zdanitelného plnění]" displayFolder="" count="0" memberValueDatatype="7" unbalanced="0" hidden="1"/>
    <cacheHierarchy uniqueName="[Datum zdanitelného plnění].[den_v_tydnu_text]" caption="Datum zdanitelného plnění.den_v_tydnu_text" attribute="1" time="1" defaultMemberUniqueName="[Datum zdanitelného plnění].[den_v_tydnu_text].[All]" allUniqueName="[Datum zdanitelného plnění].[den_v_tydnu_text].[All]" dimensionUniqueName="[Datum zdanitelného plnění]" displayFolder="" count="0" unbalanced="0" hidden="1"/>
    <cacheHierarchy uniqueName="[Datum zdanitelného plnění].[log_id]" caption="Datum zdanitelného plnění.log_id" attribute="1" time="1" defaultMemberUniqueName="[Datum zdanitelného plnění].[log_id].[All]" allUniqueName="[Datum zdanitelného plnění].[log_id].[All]" dimensionUniqueName="[Datum zdanitelného plnění]" displayFolder="" count="0" unbalanced="0" hidden="1"/>
    <cacheHierarchy uniqueName="[Datum zdanitelného plnění].[nazev_mesice_text]" caption="Datum zdanitelného plnění.nazev_mesice_text" attribute="1" time="1" defaultMemberUniqueName="[Datum zdanitelného plnění].[nazev_mesice_text].[All]" allUniqueName="[Datum zdanitelného plnění].[nazev_mesice_text].[All]" dimensionUniqueName="[Datum zdanitelného plnění]" displayFolder="" count="0" unbalanced="0" hidden="1"/>
    <cacheHierarchy uniqueName="[Protiúčet].[log_id]" caption="Protiúčet.log_id" attribute="1" defaultMemberUniqueName="[Protiúčet].[log_id].[All]" allUniqueName="[Protiúčet].[log_id].[All]" dimensionUniqueName="[Protiúčet]" displayFolder="" count="0" unbalanced="0" hidden="1"/>
    <cacheHierarchy uniqueName="[Protiúčet].[ucet_dwh_guid]" caption="Protiúčet.ucet_dwh_guid" attribute="1" defaultMemberUniqueName="[Protiúčet].[ucet_dwh_guid].[All]" allUniqueName="[Protiúčet].[ucet_dwh_guid].[All]" dimensionUniqueName="[Protiúčet]" displayFolder="" count="0" unbalanced="0" hidden="1"/>
    <cacheHierarchy uniqueName="[Protiúčet].[Účet]" caption="Protiúčet.Účet" attribute="1" keyAttribute="1" defaultMemberUniqueName="[Protiúčet].[Účet].[All]" allUniqueName="[Protiúčet].[Účet].[All]" dimensionUniqueName="[Protiúčet]" displayFolder="" count="0" unbalanced="0" hidden="1"/>
    <cacheHierarchy uniqueName="[Protiúčet].[zdroj_id]" caption="Protiúčet.zdroj_id" attribute="1" defaultMemberUniqueName="[Protiúčet].[zdroj_id].[All]" allUniqueName="[Protiúčet].[zdroj_id].[All]" dimensionUniqueName="[Protiúčet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Učet].[log_id]" caption="Učet.log_id" attribute="1" defaultMemberUniqueName="[Učet].[log_id].[All]" allUniqueName="[Učet].[log_id].[All]" dimensionUniqueName="[Učet]" displayFolder="" count="0" unbalanced="0" hidden="1"/>
    <cacheHierarchy uniqueName="[Učet].[ucet_dwh_guid]" caption="Učet.ucet_dwh_guid" attribute="1" defaultMemberUniqueName="[Učet].[ucet_dwh_guid].[All]" allUniqueName="[Učet].[ucet_dwh_guid].[All]" dimensionUniqueName="[Učet]" displayFolder="" count="0" unbalanced="0" hidden="1"/>
    <cacheHierarchy uniqueName="[Učet].[Účet]" caption="Učet.Účet" attribute="1" keyAttribute="1" defaultMemberUniqueName="[Učet].[Účet].[All]" allUniqueName="[Učet].[Účet].[All]" dimensionUniqueName="[Učet]" displayFolder="" count="0" unbalanced="0" hidden="1"/>
    <cacheHierarchy uniqueName="[Učet].[zdroj_id]" caption="Učet.zdroj_id" attribute="1" defaultMemberUniqueName="[Učet].[zdroj_id].[All]" allUniqueName="[Učet].[zdroj_id].[All]" dimensionUniqueName="[Uče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Measures].[Částka dle strany]" caption="Částka dle strany" measure="1" displayFolder="" measureGroup="Účetní deník" count="0" oneField="1">
      <fieldsUsage count="1">
        <fieldUsage x="0"/>
      </fieldsUsage>
    </cacheHierarchy>
    <cacheHierarchy uniqueName="[Measures].[Zaúčtovaná částka]" caption="Zaúčtovaná částka" measure="1" displayFolder="" measureGroup="Účetní deník" count="0"/>
    <cacheHierarchy uniqueName="[Measures].[Koeficient strany]" caption="Koeficient strany" measure="1" displayFolder="" measureGroup="Účetní deník" count="0" hidden="1"/>
  </cacheHierarchies>
  <kpis count="0"/>
  <dimensions count="10">
    <dimension name="Atributy účetního deníku" uniqueName="[Atributy účetního deníku]" caption="Atributy účetního deníku"/>
    <dimension name="Činnost" uniqueName="[Činnost]" caption="Činnost"/>
    <dimension name="Datum zaúčtování" uniqueName="[Datum zaúčtování]" caption="Datum zaúčtování"/>
    <dimension name="Datum zdanitelného plnění" uniqueName="[Datum zdanitelného plnění]" caption="Datum zdanitelného plnění"/>
    <dimension measure="1" name="Measures" uniqueName="[Measures]" caption="Measures"/>
    <dimension name="Protiúčet" uniqueName="[Protiúčet]" caption="Protiúčet"/>
    <dimension name="Středisko" uniqueName="[Středisko]" caption="Středisko"/>
    <dimension name="Subjekt" uniqueName="[Subjekt]" caption="Subjekt"/>
    <dimension name="Učet" uniqueName="[Učet]" caption="Učet"/>
    <dimension name="Zakázka" uniqueName="[Zakázka]" caption="Zakázka"/>
  </dimensions>
  <measureGroups count="1">
    <measureGroup name="Účetní deník" caption="Účetní deník"/>
  </measureGroups>
  <maps count="9">
    <map measureGroup="0" dimension="0"/>
    <map measureGroup="0" dimension="1"/>
    <map measureGroup="0" dimension="2"/>
    <map measureGroup="0" dimension="3"/>
    <map measureGroup="0" dimension="5"/>
    <map measureGroup="0" dimension="6"/>
    <map measureGroup="0" dimension="7"/>
    <map measureGroup="0" dimension="8"/>
    <map measureGroup="0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řehled prodejů KT Tržba" cacheId="18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13" fieldListSortAscending="1">
  <location ref="D39:I53" firstHeaderRow="1" firstDataRow="2" firstDataCol="1"/>
  <pivotFields count="3">
    <pivotField dataField="1" showAll="0"/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name="Tržba" fld="0" baseField="0" baseItem="0"/>
  </dataFields>
  <formats count="6">
    <format dxfId="12">
      <pivotArea type="all" dataOnly="0" outline="0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Col="1" outline="0" fieldPosition="0"/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" count="0" selected="0"/>
            <reference field="2" count="0" selected="0"/>
          </references>
        </pivotArea>
      </pivotAreas>
    </conditionalFormat>
  </conditionalFormats>
  <chartFormats count="6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Hierarchies count="10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 caption="žb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9"/>
  </rowHierarchiesUsage>
  <colHierarchiesUsage count="1">
    <colHierarchyUsage hierarchyUsage="2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Výsledovka KT Přehled dle M-R" cacheId="7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28" fieldListSortAscending="1">
  <location ref="D44:T60" firstHeaderRow="1" firstDataRow="3" firstDataCol="1" rowPageCount="1" colPageCount="1"/>
  <pivotFields count="23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18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7"/>
    <field x="1"/>
  </colFields>
  <colItems count="16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 t="grand">
      <x/>
    </i>
  </colItems>
  <pageFields count="1">
    <pageField fld="19" hier="7" name="[Atributy účetního deníku].[Účetní uzávěrka].&amp;[Ne]" cap="Ne"/>
  </pageFields>
  <dataFields count="1">
    <dataField fld="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7" count="0" selected="0" defaultSubtotal="1"/>
            <reference field="18" count="0" selected="0"/>
          </references>
        </pivotArea>
      </pivotAreas>
    </conditionalFormat>
  </conditionalFormats>
  <chartFormats count="12">
    <chartFormat chart="27" format="2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0"/>
          </reference>
        </references>
      </pivotArea>
    </chartFormat>
    <chartFormat chart="27" format="2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0"/>
          </reference>
        </references>
      </pivotArea>
    </chartFormat>
    <chartFormat chart="27" format="3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5"/>
          </reference>
        </references>
      </pivotArea>
    </chartFormat>
    <chartFormat chart="27" format="3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5"/>
          </reference>
        </references>
      </pivotArea>
    </chartFormat>
    <chartFormat chart="27" format="3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1"/>
          </reference>
        </references>
      </pivotArea>
    </chartFormat>
    <chartFormat chart="27" format="3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1"/>
          </reference>
        </references>
      </pivotArea>
    </chartFormat>
    <chartFormat chart="27" format="3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2"/>
          </reference>
        </references>
      </pivotArea>
    </chartFormat>
    <chartFormat chart="27" format="3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2"/>
          </reference>
        </references>
      </pivotArea>
    </chartFormat>
    <chartFormat chart="27" format="4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3"/>
          </reference>
        </references>
      </pivotArea>
    </chartFormat>
    <chartFormat chart="27" format="4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3"/>
          </reference>
        </references>
      </pivotArea>
    </chartFormat>
    <chartFormat chart="27" format="4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17" count="1" selected="0">
            <x v="4"/>
          </reference>
        </references>
      </pivotArea>
    </chartFormat>
    <chartFormat chart="27" format="4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7" count="1" selected="0">
            <x v="4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>
      <mps count="12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4"/>
  </rowHierarchiesUsage>
  <colHierarchiesUsage count="2">
    <colHierarchyUsage hierarchyUsage="27"/>
    <colHierarchyUsage hierarchyUsage="6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Výsledovka KT Přehled dle M-R kumulovaně" cacheId="9" applyNumberFormats="0" applyBorderFormats="0" applyFontFormats="0" applyPatternFormats="0" applyAlignmentFormats="0" applyWidthHeightFormats="1" dataCaption="Hodnoty" updatedVersion="6" minRefreshableVersion="3" useAutoFormatting="1" subtotalHiddenItems="1" rowGrandTotals="0" itemPrintTitles="1" createdVersion="5" indent="0" outline="1" outlineData="1" multipleFieldFilters="0" chartFormat="4" fieldListSortAscending="1">
  <location ref="D65:J79" firstHeaderRow="1" firstDataRow="2" firstDataCol="1" rowPageCount="2" colPageCount="1"/>
  <pivotFields count="24"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9" hier="7" name="[Atributy účetního deníku].[Účetní uzávěrka].&amp;[Ne]" cap="Ne"/>
    <pageField fld="20" hier="66" name="[Učet].[Druh účtu].&amp;[Výsledkový]" cap="Výsledkový"/>
  </pageFields>
  <dataFields count="1">
    <dataField name="Částka dle strany Kumulovaně" fld="2" showDataAs="runTotal" baseField="0" baseItem="3"/>
  </dataFields>
  <chartFormats count="6"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</mps>
      <members count="2" level="1">
        <member name="[Učet].[Klasifikace účtů].[Třída účtu].&amp;[5]"/>
        <member name="[Učet].[Klasifikace účtů].[Třída účtu].&amp;[6]"/>
      </member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4"/>
  </rowHierarchiesUsage>
  <colHierarchiesUsage count="1">
    <colHierarchyUsage hierarchyUsage="2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Výsledovka KT Přehled dle roků" cacheId="8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8" fieldListSortAscending="1">
  <location ref="D85:G92" firstHeaderRow="1" firstDataRow="2" firstDataCol="1" rowPageCount="1" colPageCount="1"/>
  <pivotFields count="46">
    <pivotField dataField="1" showAll="0"/>
    <pivotField axis="axisCol" allDrilled="1" showAll="0" dataSourceSort="1">
      <items count="3">
        <item n="Náklady" s="1" c="1" x="0"/>
        <item n="Výnosy" s="1" c="1" x="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1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1" hier="7" name="[Atributy účetního deníku].[Účetní uzávěrka].&amp;[Ne]" cap="Ne"/>
  </pageFields>
  <dataFields count="1">
    <dataField fld="0" baseField="0" baseItem="0"/>
  </dataFields>
  <chartFormats count="5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2"/>
  </rowHierarchiesUsage>
  <colHierarchiesUsage count="1">
    <colHierarchyUsage hierarchyUsage="6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Výsledovka KT Přehled dle M-R" cacheId="1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7" fieldListSortAscending="1">
  <location ref="D44:E62" firstHeaderRow="1" firstDataRow="1" firstDataCol="1" rowPageCount="2" colPageCount="1"/>
  <pivotFields count="23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18"/>
  </rowFields>
  <rowItems count="18">
    <i>
      <x v="3"/>
    </i>
    <i>
      <x v="9"/>
    </i>
    <i>
      <x v="8"/>
    </i>
    <i>
      <x/>
    </i>
    <i>
      <x v="10"/>
    </i>
    <i>
      <x v="7"/>
    </i>
    <i>
      <x v="2"/>
    </i>
    <i>
      <x v="4"/>
    </i>
    <i>
      <x v="13"/>
    </i>
    <i>
      <x v="15"/>
    </i>
    <i>
      <x v="5"/>
    </i>
    <i>
      <x v="11"/>
    </i>
    <i>
      <x v="1"/>
    </i>
    <i>
      <x v="6"/>
    </i>
    <i>
      <x v="16"/>
    </i>
    <i>
      <x v="12"/>
    </i>
    <i>
      <x v="14"/>
    </i>
    <i t="grand">
      <x/>
    </i>
  </rowItems>
  <colItems count="1">
    <i/>
  </colItems>
  <pageFields count="2">
    <pageField fld="16" hier="7" name="[Atributy účetního deníku].[Účetní uzávěrka].&amp;[Ne]" cap="Ne"/>
    <pageField fld="19" hier="71" name="[Učet].[Třída účtu].&amp;[5]" cap="5"/>
  </pageFields>
  <dataFields count="1">
    <dataField fld="17" baseField="0" baseItem="0"/>
  </dataFields>
  <chartFormats count="2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6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Výsledovka KT Přehled dle M-R kumulovaně" cacheId="0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15" fieldListSortAscending="1">
  <location ref="G44:H51" firstHeaderRow="1" firstDataRow="1" firstDataCol="1" rowPageCount="1" colPageCount="1"/>
  <pivotFields count="21">
    <pivotField axis="axisRow" hiddenLevel="1" allDrilled="1" showAll="0" dataSourceSort="1">
      <items count="2">
        <item n="Výnosy" s="1" c="1" x="0"/>
        <item t="default"/>
      </items>
    </pivotField>
    <pivotField axis="axisRow" hiddenLevel="1" allDrilled="1" showAll="0" dataSourceSort="1">
      <items count="4">
        <item c="1" x="0"/>
        <item c="1" x="1"/>
        <item c="1" x="2"/>
        <item t="default"/>
      </items>
    </pivotField>
    <pivotField axis="axisRow" hiddenLevel="1" allDrilled="1" showAll="0" dataSourceSort="1">
      <items count="7">
        <item c="1" x="0"/>
        <item c="1" x="1"/>
        <item c="1" x="2"/>
        <item c="1" x="3"/>
        <item c="1" x="4"/>
        <item c="1" x="5"/>
        <item t="default"/>
      </items>
    </pivotField>
    <pivotField axis="axisRow" allDrilled="1" showAll="0" sortType="de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3"/>
  </rowFields>
  <rowItems count="7">
    <i>
      <x v="2"/>
    </i>
    <i>
      <x v="1"/>
    </i>
    <i>
      <x/>
    </i>
    <i>
      <x v="5"/>
    </i>
    <i>
      <x v="4"/>
    </i>
    <i>
      <x v="3"/>
    </i>
    <i t="grand">
      <x/>
    </i>
  </rowItems>
  <colItems count="1">
    <i/>
  </colItems>
  <pageFields count="1">
    <pageField fld="16" hier="7" name="[Atributy účetního deníku].[Účetní uzávěrka].&amp;[Ne]" cap="Ne"/>
  </pageFields>
  <dataFields count="1">
    <dataField fld="17" baseField="0" baseItem="0"/>
  </dataFields>
  <chartFormats count="15">
    <chartFormat chart="3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3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</references>
      </pivotArea>
    </chartFormat>
    <chartFormat chart="3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2"/>
          </reference>
        </references>
      </pivotArea>
    </chartFormat>
    <chartFormat chart="4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</references>
      </pivotArea>
    </chartFormat>
    <chartFormat chart="4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</references>
      </pivotArea>
    </chartFormat>
    <chartFormat chart="4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4" format="7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6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Výsledovka KT Přehled dle M-R" cacheId="2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07" fieldListSortAscending="1">
  <location ref="D18:E88" firstHeaderRow="1" firstDataRow="1" firstDataCol="1" rowPageCount="7" colPageCount="1"/>
  <pivotFields count="27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 sortType="de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Row" allDrilled="1" showAll="0" sortType="ascending" defaultAttributeDrillState="1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</pivotFields>
  <rowFields count="2">
    <field x="19"/>
    <field x="18"/>
  </rowFields>
  <rowItems count="70">
    <i>
      <x/>
    </i>
    <i r="1">
      <x v="1"/>
    </i>
    <i r="1">
      <x/>
    </i>
    <i>
      <x v="1"/>
    </i>
    <i r="1">
      <x v="2"/>
    </i>
    <i r="1">
      <x v="3"/>
    </i>
    <i>
      <x v="2"/>
    </i>
    <i r="1">
      <x v="10"/>
    </i>
    <i r="1">
      <x v="6"/>
    </i>
    <i r="1">
      <x v="5"/>
    </i>
    <i r="1">
      <x v="7"/>
    </i>
    <i r="1">
      <x v="9"/>
    </i>
    <i r="1">
      <x v="4"/>
    </i>
    <i r="1">
      <x v="8"/>
    </i>
    <i>
      <x v="3"/>
    </i>
    <i r="1">
      <x v="27"/>
    </i>
    <i r="1">
      <x v="15"/>
    </i>
    <i r="1">
      <x v="14"/>
    </i>
    <i r="1">
      <x v="18"/>
    </i>
    <i r="1">
      <x v="19"/>
    </i>
    <i r="1">
      <x v="17"/>
    </i>
    <i r="1">
      <x v="30"/>
    </i>
    <i r="1">
      <x v="16"/>
    </i>
    <i r="1">
      <x v="20"/>
    </i>
    <i r="1">
      <x v="32"/>
    </i>
    <i r="1">
      <x v="31"/>
    </i>
    <i r="1">
      <x v="24"/>
    </i>
    <i r="1">
      <x v="21"/>
    </i>
    <i r="1">
      <x v="26"/>
    </i>
    <i r="1">
      <x v="12"/>
    </i>
    <i r="1">
      <x v="29"/>
    </i>
    <i r="1">
      <x v="25"/>
    </i>
    <i r="1">
      <x v="33"/>
    </i>
    <i r="1">
      <x v="28"/>
    </i>
    <i r="1">
      <x v="22"/>
    </i>
    <i r="1">
      <x v="23"/>
    </i>
    <i r="1">
      <x v="13"/>
    </i>
    <i r="1">
      <x v="11"/>
    </i>
    <i>
      <x v="4"/>
    </i>
    <i r="1">
      <x v="35"/>
    </i>
    <i r="1">
      <x v="34"/>
    </i>
    <i r="1">
      <x v="36"/>
    </i>
    <i>
      <x v="5"/>
    </i>
    <i r="1">
      <x v="40"/>
    </i>
    <i r="1">
      <x v="46"/>
    </i>
    <i r="1">
      <x v="45"/>
    </i>
    <i r="1">
      <x v="37"/>
    </i>
    <i r="1">
      <x v="47"/>
    </i>
    <i r="1">
      <x v="44"/>
    </i>
    <i r="1">
      <x v="39"/>
    </i>
    <i r="1">
      <x v="41"/>
    </i>
    <i r="1">
      <x v="50"/>
    </i>
    <i r="1">
      <x v="52"/>
    </i>
    <i r="1">
      <x v="42"/>
    </i>
    <i r="1">
      <x v="48"/>
    </i>
    <i r="1">
      <x v="38"/>
    </i>
    <i r="1">
      <x v="43"/>
    </i>
    <i r="1">
      <x v="53"/>
    </i>
    <i r="1">
      <x v="49"/>
    </i>
    <i r="1">
      <x v="51"/>
    </i>
    <i>
      <x v="6"/>
    </i>
    <i r="1">
      <x v="57"/>
    </i>
    <i r="1">
      <x v="58"/>
    </i>
    <i r="1">
      <x v="59"/>
    </i>
    <i r="1">
      <x v="54"/>
    </i>
    <i r="1">
      <x v="55"/>
    </i>
    <i r="1">
      <x v="56"/>
    </i>
    <i>
      <x v="7"/>
    </i>
    <i r="1">
      <x v="60"/>
    </i>
    <i t="grand">
      <x/>
    </i>
  </rowItems>
  <colItems count="1">
    <i/>
  </colItems>
  <pageFields count="7">
    <pageField fld="20" hier="65" name="[Učet].[Číslo účtu].[All]" cap="All"/>
    <pageField fld="21" hier="66" name="[Učet].[Druh účtu].[All]" cap="All"/>
    <pageField fld="24" hier="10" name="[Činnost].[Název činnosti].[All]" cap="All"/>
    <pageField fld="22" hier="57" name="[Středisko].[Název střediska].[All]" cap="All"/>
    <pageField fld="23" hier="73" name="[Zakázka].[Číslo zakázky].[All]" cap="All"/>
    <pageField fld="25" hier="60" name="[Subjekt].[Název subjektu].[All]" cap="All"/>
    <pageField fld="16" hier="7" name="[Atributy účetního deníku].[Účetní uzávěrka].&amp;[Ne]" cap="Ne"/>
  </pageFields>
  <dataFields count="1">
    <dataField fld="17" baseField="0" baseItem="0"/>
  </dataFields>
  <formats count="1">
    <format dxfId="0">
      <pivotArea field="20" type="button" dataOnly="0" labelOnly="1" outline="0" axis="axisPage" fieldPosition="0"/>
    </format>
  </format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18" count="0" selected="0"/>
          </references>
        </pivotArea>
      </pivotAreas>
    </conditionalFormat>
  </conditionalFormats>
  <chartFormats count="3">
    <chartFormat chart="9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5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 caption="Číslo účtu"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2">
    <rowHierarchyUsage hierarchyUsage="71"/>
    <rowHierarchyUsage hierarchyUsage="6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Kontingenční tabulka 1" cacheId="3" applyNumberFormats="0" applyBorderFormats="0" applyFontFormats="0" applyPatternFormats="0" applyAlignmentFormats="0" applyWidthHeightFormats="1" dataCaption="Hodnoty" updatedVersion="6" minRefreshableVersion="5" useAutoFormatting="1" subtotalHiddenItems="1" rowGrandTotals="0" itemPrintTitles="1" createdVersion="5" indent="0" outline="1" outlineData="1" multipleFieldFilters="0" chartFormat="134" fieldListSortAscending="1">
  <location ref="D49:J63" firstHeaderRow="1" firstDataRow="2" firstDataCol="1" rowPageCount="2" colPageCount="1"/>
  <pivotFields count="24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2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19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6" hier="7" name="[Atributy účetního deníku].[Účetní uzávěrka].&amp;[Ne]" cap="Ne"/>
    <pageField fld="18" hier="71" name="[Učet].[Třída účtu].&amp;[2]" cap="2"/>
  </pageFields>
  <dataFields count="1">
    <dataField name="Částka dle strany kumulovaně" fld="17" showDataAs="runTotal" baseField="20" baseItem="0"/>
  </dataFields>
  <chartFormats count="6">
    <chartFormat chart="133" format="10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133" format="11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0"/>
          </reference>
        </references>
      </pivotArea>
    </chartFormat>
    <chartFormat chart="133" format="12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"/>
          </reference>
        </references>
      </pivotArea>
    </chartFormat>
    <chartFormat chart="133" format="13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2"/>
          </reference>
        </references>
      </pivotArea>
    </chartFormat>
    <chartFormat chart="133" format="14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3"/>
          </reference>
        </references>
      </pivotArea>
    </chartFormat>
    <chartFormat chart="133" format="1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4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2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1000000}" name="Výsledovka KT Přehled dle M-R" cacheId="4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27" fieldListSortAscending="1">
  <location ref="D27:J42" firstHeaderRow="1" firstDataRow="2" firstDataCol="1" rowPageCount="2" colPageCount="1"/>
  <pivotFields count="24">
    <pivotField allDrilled="1" showAll="0" dataSourceSort="1">
      <items count="3">
        <item n="Náklady" s="1" c="1" x="0"/>
        <item n="Výnosy" x="1"/>
        <item t="default"/>
      </items>
    </pivotField>
    <pivotField showAll="0" dataSourceSort="1"/>
    <pivotField showAll="0" dataSourceSort="1"/>
    <pivotField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19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8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6" hier="7" name="[Atributy účetního deníku].[Účetní uzávěrka].&amp;[Ne]" cap="Ne"/>
    <pageField fld="17" hier="71" name="[Učet].[Třída účtu].&amp;[2]" cap="2"/>
  </pageFields>
  <dataFields count="1">
    <dataField fld="20" baseField="0" baseItem="0"/>
  </dataField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18" count="0" selected="0"/>
            <reference field="19" count="0" selected="0"/>
          </references>
        </pivotArea>
      </pivotAreas>
    </conditionalFormat>
  </conditionalFormats>
  <chartFormats count="6">
    <chartFormat chart="126" format="19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26" format="2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5"/>
          </reference>
        </references>
      </pivotArea>
    </chartFormat>
    <chartFormat chart="126" format="2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126" format="24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126" format="2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126" format="26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</chartFormats>
  <pivotHierarchies count="112"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26"/>
  </rowHierarchiesUsage>
  <colHierarchiesUsage count="1">
    <colHierarchyUsage hierarchyUsage="2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Výsledovka KT Přehled dle M-R" cacheId="5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compact="0" compactData="0" gridDropZones="1" multipleFieldFilters="0" chartFormat="120" fieldListSortAscending="1">
  <location ref="D18:H327" firstHeaderRow="2" firstDataRow="2" firstDataCol="4" rowPageCount="7" colPageCount="1"/>
  <pivotFields count="51">
    <pivotField axis="axisPage" compact="0" allDrilled="1" outline="0" showAll="0" dataSourceSort="1">
      <items count="3">
        <item n="Náklady" c="1" x="0"/>
        <item n="Výnosy" x="1"/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compact="0" allDrilled="1" outline="0" showAll="0" dataSourceSort="1" defaultAttributeDrillState="1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axis="axisRow" compact="0" allDrilled="1" outline="0" showAll="0" dataSourceSort="1" defaultSubtotal="0" defaultAttributeDrillState="1">
      <items count="2">
        <item x="0"/>
        <item x="1"/>
      </items>
    </pivotField>
    <pivotField name="Syntetika protiúčtu" axis="axisRow" compact="0" allDrilled="1" outline="0" showAll="0" dataSourceSort="1" defaultAttributeDrillState="1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compact="0" allDrilled="1" outline="0" showAll="0" dataSourceSort="1" defaultAttributeDrillState="1"/>
  </pivotFields>
  <rowFields count="4">
    <field x="46"/>
    <field x="47"/>
    <field x="48"/>
    <field x="49"/>
  </rowFields>
  <rowItems count="308">
    <i>
      <x/>
      <x/>
      <x v="1"/>
      <x v="48"/>
    </i>
    <i t="default" r="1">
      <x/>
    </i>
    <i r="1">
      <x v="1"/>
      <x/>
      <x v="39"/>
    </i>
    <i r="2">
      <x v="1"/>
      <x v="48"/>
    </i>
    <i t="default" r="1">
      <x v="1"/>
    </i>
    <i>
      <x v="1"/>
      <x v="2"/>
      <x/>
      <x v="27"/>
    </i>
    <i r="2">
      <x v="1"/>
      <x v="48"/>
    </i>
    <i t="default" r="1">
      <x v="2"/>
    </i>
    <i r="1">
      <x v="3"/>
      <x/>
      <x v="29"/>
    </i>
    <i r="2">
      <x v="1"/>
      <x v="29"/>
    </i>
    <i r="3">
      <x v="48"/>
    </i>
    <i t="default" r="1">
      <x v="3"/>
    </i>
    <i>
      <x v="2"/>
      <x v="4"/>
      <x/>
      <x v="5"/>
    </i>
    <i r="3">
      <x v="7"/>
    </i>
    <i r="3">
      <x v="8"/>
    </i>
    <i r="3">
      <x v="9"/>
    </i>
    <i r="3">
      <x v="11"/>
    </i>
    <i r="3">
      <x v="14"/>
    </i>
    <i r="3">
      <x v="17"/>
    </i>
    <i r="3">
      <x v="20"/>
    </i>
    <i r="3">
      <x v="27"/>
    </i>
    <i r="3">
      <x v="29"/>
    </i>
    <i r="3">
      <x v="32"/>
    </i>
    <i r="3">
      <x v="33"/>
    </i>
    <i r="3">
      <x v="38"/>
    </i>
    <i r="3">
      <x v="40"/>
    </i>
    <i r="2">
      <x v="1"/>
      <x v="7"/>
    </i>
    <i r="3">
      <x v="8"/>
    </i>
    <i r="3">
      <x v="10"/>
    </i>
    <i r="3">
      <x v="11"/>
    </i>
    <i r="3">
      <x v="12"/>
    </i>
    <i r="3">
      <x v="17"/>
    </i>
    <i r="3">
      <x v="44"/>
    </i>
    <i r="3">
      <x v="45"/>
    </i>
    <i r="3">
      <x v="47"/>
    </i>
    <i r="3">
      <x v="48"/>
    </i>
    <i t="default" r="1">
      <x v="4"/>
    </i>
    <i r="1">
      <x v="5"/>
      <x v="1"/>
      <x v="4"/>
    </i>
    <i r="3">
      <x v="48"/>
    </i>
    <i t="default" r="1">
      <x v="5"/>
    </i>
    <i r="1">
      <x v="6"/>
      <x/>
      <x v="7"/>
    </i>
    <i r="3">
      <x v="9"/>
    </i>
    <i r="3">
      <x v="11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20"/>
    </i>
    <i r="3">
      <x v="21"/>
    </i>
    <i r="3">
      <x v="40"/>
    </i>
    <i r="3">
      <x v="41"/>
    </i>
    <i r="2">
      <x v="1"/>
      <x v="7"/>
    </i>
    <i r="3">
      <x v="8"/>
    </i>
    <i r="3">
      <x v="10"/>
    </i>
    <i r="3">
      <x v="12"/>
    </i>
    <i r="3">
      <x v="46"/>
    </i>
    <i r="3">
      <x v="48"/>
    </i>
    <i t="default" r="1">
      <x v="6"/>
    </i>
    <i r="1">
      <x v="7"/>
      <x/>
      <x v="4"/>
    </i>
    <i r="3">
      <x v="6"/>
    </i>
    <i r="2">
      <x v="1"/>
      <x v="4"/>
    </i>
    <i r="3">
      <x v="6"/>
    </i>
    <i r="3">
      <x v="48"/>
    </i>
    <i t="default" r="1">
      <x v="7"/>
    </i>
    <i>
      <x v="3"/>
      <x v="8"/>
      <x/>
      <x v="4"/>
    </i>
    <i r="3">
      <x v="6"/>
    </i>
    <i r="3">
      <x v="12"/>
    </i>
    <i r="3">
      <x v="17"/>
    </i>
    <i r="3">
      <x v="23"/>
    </i>
    <i r="3">
      <x v="38"/>
    </i>
    <i r="3">
      <x v="40"/>
    </i>
    <i r="2">
      <x v="1"/>
      <x v="4"/>
    </i>
    <i r="3">
      <x v="17"/>
    </i>
    <i r="3">
      <x v="23"/>
    </i>
    <i r="3">
      <x v="42"/>
    </i>
    <i r="3">
      <x v="43"/>
    </i>
    <i r="3">
      <x v="44"/>
    </i>
    <i r="3">
      <x v="45"/>
    </i>
    <i r="3">
      <x v="47"/>
    </i>
    <i r="3">
      <x v="48"/>
    </i>
    <i t="default" r="1">
      <x v="8"/>
    </i>
    <i r="1">
      <x v="9"/>
      <x/>
      <x v="9"/>
    </i>
    <i r="3">
      <x v="11"/>
    </i>
    <i r="3">
      <x v="17"/>
    </i>
    <i r="2">
      <x v="1"/>
      <x v="4"/>
    </i>
    <i r="3">
      <x v="6"/>
    </i>
    <i r="3">
      <x v="9"/>
    </i>
    <i r="3">
      <x v="48"/>
    </i>
    <i t="default" r="1">
      <x v="9"/>
    </i>
    <i r="1">
      <x v="10"/>
      <x/>
      <x v="4"/>
    </i>
    <i r="3">
      <x v="6"/>
    </i>
    <i r="3">
      <x v="23"/>
    </i>
    <i r="3">
      <x v="38"/>
    </i>
    <i r="2">
      <x v="1"/>
      <x v="17"/>
    </i>
    <i r="3">
      <x v="43"/>
    </i>
    <i r="3">
      <x v="44"/>
    </i>
    <i r="3">
      <x v="45"/>
    </i>
    <i r="3">
      <x v="48"/>
    </i>
    <i t="default" r="1">
      <x v="10"/>
    </i>
    <i r="1">
      <x v="11"/>
      <x/>
      <x v="4"/>
    </i>
    <i r="3">
      <x v="17"/>
    </i>
    <i r="3">
      <x v="23"/>
    </i>
    <i r="3">
      <x v="27"/>
    </i>
    <i r="3">
      <x v="28"/>
    </i>
    <i r="3">
      <x v="29"/>
    </i>
    <i r="3">
      <x v="30"/>
    </i>
    <i r="3">
      <x v="31"/>
    </i>
    <i r="3">
      <x v="33"/>
    </i>
    <i r="3">
      <x v="38"/>
    </i>
    <i r="3">
      <x v="40"/>
    </i>
    <i r="3">
      <x v="48"/>
    </i>
    <i r="2">
      <x v="1"/>
      <x v="4"/>
    </i>
    <i r="3">
      <x v="6"/>
    </i>
    <i r="3">
      <x v="9"/>
    </i>
    <i r="3">
      <x v="17"/>
    </i>
    <i r="3">
      <x v="23"/>
    </i>
    <i r="3">
      <x v="45"/>
    </i>
    <i r="3">
      <x v="47"/>
    </i>
    <i t="default" r="1">
      <x v="11"/>
    </i>
    <i r="1">
      <x v="12"/>
      <x/>
      <x v="4"/>
    </i>
    <i r="3">
      <x v="6"/>
    </i>
    <i r="3">
      <x v="12"/>
    </i>
    <i r="3">
      <x v="48"/>
    </i>
    <i r="2">
      <x v="1"/>
      <x v="8"/>
    </i>
    <i r="3">
      <x v="12"/>
    </i>
    <i r="3">
      <x v="17"/>
    </i>
    <i t="default" r="1">
      <x v="12"/>
    </i>
    <i r="1">
      <x v="13"/>
      <x/>
      <x v="17"/>
    </i>
    <i r="3">
      <x v="22"/>
    </i>
    <i r="3">
      <x v="37"/>
    </i>
    <i r="3">
      <x v="48"/>
    </i>
    <i r="2">
      <x v="1"/>
      <x v="6"/>
    </i>
    <i t="default" r="1">
      <x v="13"/>
    </i>
    <i r="1">
      <x v="14"/>
      <x/>
      <x v="16"/>
    </i>
    <i r="3">
      <x v="34"/>
    </i>
    <i r="3">
      <x v="48"/>
    </i>
    <i r="2">
      <x v="1"/>
      <x v="4"/>
    </i>
    <i r="3">
      <x v="6"/>
    </i>
    <i r="3">
      <x v="15"/>
    </i>
    <i r="3">
      <x v="16"/>
    </i>
    <i r="3">
      <x v="21"/>
    </i>
    <i t="default" r="1">
      <x v="14"/>
    </i>
    <i r="1">
      <x v="15"/>
      <x/>
      <x v="14"/>
    </i>
    <i r="3">
      <x v="20"/>
    </i>
    <i r="3">
      <x v="36"/>
    </i>
    <i r="3">
      <x v="48"/>
    </i>
    <i r="2">
      <x v="1"/>
      <x v="6"/>
    </i>
    <i t="default" r="1">
      <x v="15"/>
    </i>
    <i r="1">
      <x v="16"/>
      <x/>
      <x v="14"/>
    </i>
    <i r="3">
      <x v="20"/>
    </i>
    <i r="3">
      <x v="48"/>
    </i>
    <i r="2">
      <x v="1"/>
      <x v="6"/>
    </i>
    <i r="3">
      <x v="14"/>
    </i>
    <i r="3">
      <x v="20"/>
    </i>
    <i t="default" r="1">
      <x v="16"/>
    </i>
    <i r="1">
      <x v="17"/>
      <x/>
      <x v="4"/>
    </i>
    <i r="3">
      <x v="8"/>
    </i>
    <i r="3">
      <x v="10"/>
    </i>
    <i r="3">
      <x v="11"/>
    </i>
    <i r="3">
      <x v="12"/>
    </i>
    <i r="3">
      <x v="17"/>
    </i>
    <i r="3">
      <x v="19"/>
    </i>
    <i r="3">
      <x v="28"/>
    </i>
    <i r="3">
      <x v="48"/>
    </i>
    <i r="2">
      <x v="1"/>
      <x v="4"/>
    </i>
    <i r="3">
      <x v="6"/>
    </i>
    <i r="3">
      <x v="8"/>
    </i>
    <i r="3">
      <x v="9"/>
    </i>
    <i r="3">
      <x v="11"/>
    </i>
    <i r="3">
      <x v="13"/>
    </i>
    <i r="3">
      <x v="17"/>
    </i>
    <i r="3">
      <x v="19"/>
    </i>
    <i t="default" r="1">
      <x v="17"/>
    </i>
    <i r="1">
      <x v="18"/>
      <x/>
      <x v="48"/>
    </i>
    <i r="2">
      <x v="1"/>
      <x v="6"/>
    </i>
    <i t="default" r="1">
      <x v="18"/>
    </i>
    <i r="1">
      <x v="19"/>
      <x/>
      <x v="17"/>
    </i>
    <i r="3">
      <x v="19"/>
    </i>
    <i r="2">
      <x v="1"/>
      <x v="17"/>
    </i>
    <i r="3">
      <x v="19"/>
    </i>
    <i t="default" r="1">
      <x v="19"/>
    </i>
    <i r="1">
      <x v="20"/>
      <x/>
      <x v="16"/>
    </i>
    <i r="3">
      <x v="35"/>
    </i>
    <i r="3">
      <x v="48"/>
    </i>
    <i r="2">
      <x v="1"/>
      <x v="4"/>
    </i>
    <i r="3">
      <x v="6"/>
    </i>
    <i r="3">
      <x v="15"/>
    </i>
    <i r="3">
      <x v="16"/>
    </i>
    <i r="3">
      <x v="21"/>
    </i>
    <i t="default" r="1">
      <x v="20"/>
    </i>
    <i r="1">
      <x v="21"/>
      <x/>
      <x v="14"/>
    </i>
    <i r="3">
      <x v="20"/>
    </i>
    <i r="3">
      <x v="48"/>
    </i>
    <i r="2">
      <x v="1"/>
      <x v="6"/>
    </i>
    <i t="default" r="1">
      <x v="21"/>
    </i>
    <i r="1">
      <x v="22"/>
      <x/>
      <x v="33"/>
    </i>
    <i r="2">
      <x v="1"/>
      <x v="13"/>
    </i>
    <i r="3">
      <x v="48"/>
    </i>
    <i t="default" r="1">
      <x v="22"/>
    </i>
    <i r="1">
      <x v="23"/>
      <x/>
      <x v="8"/>
    </i>
    <i r="3">
      <x v="11"/>
    </i>
    <i r="2">
      <x v="1"/>
      <x v="8"/>
    </i>
    <i r="3">
      <x v="10"/>
    </i>
    <i r="3">
      <x v="11"/>
    </i>
    <i r="3">
      <x v="48"/>
    </i>
    <i t="default" r="1">
      <x v="23"/>
    </i>
    <i>
      <x v="4"/>
      <x v="24"/>
      <x/>
      <x v="48"/>
    </i>
    <i t="default" r="1">
      <x v="24"/>
    </i>
    <i r="1">
      <x v="25"/>
      <x/>
      <x v="26"/>
    </i>
    <i r="3">
      <x v="48"/>
    </i>
    <i t="default" r="1">
      <x v="25"/>
    </i>
    <i r="1">
      <x v="26"/>
      <x/>
      <x v="48"/>
    </i>
    <i r="2">
      <x v="1"/>
      <x v="25"/>
    </i>
    <i t="default" r="1">
      <x v="26"/>
    </i>
    <i>
      <x v="5"/>
      <x v="27"/>
      <x v="1"/>
      <x v="2"/>
    </i>
    <i r="3">
      <x v="4"/>
    </i>
    <i r="3">
      <x v="11"/>
    </i>
    <i t="default" r="1">
      <x v="27"/>
    </i>
    <i r="1">
      <x v="28"/>
      <x v="1"/>
      <x v="11"/>
    </i>
    <i r="3">
      <x v="17"/>
    </i>
    <i t="default" r="1">
      <x v="28"/>
    </i>
    <i r="1">
      <x v="29"/>
      <x/>
      <x v="3"/>
    </i>
    <i r="2">
      <x v="1"/>
      <x v="3"/>
    </i>
    <i r="3">
      <x v="4"/>
    </i>
    <i r="3">
      <x v="11"/>
    </i>
    <i t="default" r="1">
      <x v="29"/>
    </i>
    <i r="1">
      <x v="30"/>
      <x v="1"/>
      <x v="11"/>
    </i>
    <i t="default" r="1">
      <x v="30"/>
    </i>
    <i r="1">
      <x v="31"/>
      <x v="1"/>
      <x v="11"/>
    </i>
    <i t="default" r="1">
      <x v="31"/>
    </i>
    <i r="1">
      <x v="32"/>
      <x v="1"/>
      <x v="4"/>
    </i>
    <i t="default" r="1">
      <x v="32"/>
    </i>
    <i r="1">
      <x v="33"/>
      <x v="1"/>
      <x v="4"/>
    </i>
    <i r="3">
      <x v="11"/>
    </i>
    <i r="3">
      <x v="22"/>
    </i>
    <i t="default" r="1">
      <x v="33"/>
    </i>
    <i r="1">
      <x v="34"/>
      <x v="1"/>
      <x v="14"/>
    </i>
    <i t="default" r="1">
      <x v="34"/>
    </i>
    <i r="1">
      <x v="35"/>
      <x v="1"/>
      <x v="20"/>
    </i>
    <i t="default" r="1">
      <x v="35"/>
    </i>
    <i r="1">
      <x v="36"/>
      <x v="1"/>
      <x v="15"/>
    </i>
    <i t="default" r="1">
      <x v="36"/>
    </i>
    <i r="1">
      <x v="37"/>
      <x v="1"/>
      <x v="13"/>
    </i>
    <i t="default" r="1">
      <x v="37"/>
    </i>
    <i r="1">
      <x v="38"/>
      <x v="1"/>
      <x v="4"/>
    </i>
    <i r="3">
      <x v="8"/>
    </i>
    <i r="3">
      <x v="10"/>
    </i>
    <i r="3">
      <x v="11"/>
    </i>
    <i t="default" r="1">
      <x v="38"/>
    </i>
    <i r="1">
      <x v="39"/>
      <x v="1"/>
      <x v="1"/>
    </i>
    <i t="default" r="1">
      <x v="39"/>
    </i>
    <i r="1">
      <x v="40"/>
      <x v="1"/>
      <x v="4"/>
    </i>
    <i r="3">
      <x v="6"/>
    </i>
    <i r="3">
      <x v="8"/>
    </i>
    <i r="3">
      <x v="11"/>
    </i>
    <i t="default" r="1">
      <x v="40"/>
    </i>
    <i r="1">
      <x v="41"/>
      <x v="1"/>
      <x v="6"/>
    </i>
    <i t="default" r="1">
      <x v="41"/>
    </i>
    <i>
      <x v="6"/>
      <x v="42"/>
      <x/>
      <x v="8"/>
    </i>
    <i t="default" r="1">
      <x v="42"/>
    </i>
    <i r="1">
      <x v="43"/>
      <x/>
      <x v="8"/>
    </i>
    <i r="3">
      <x v="10"/>
    </i>
    <i t="default" r="1">
      <x v="43"/>
    </i>
    <i r="1">
      <x v="44"/>
      <x/>
      <x v="4"/>
    </i>
    <i r="3">
      <x v="8"/>
    </i>
    <i r="3">
      <x v="10"/>
    </i>
    <i t="default" r="1">
      <x v="44"/>
    </i>
    <i r="1">
      <x v="45"/>
      <x/>
      <x v="4"/>
    </i>
    <i r="3">
      <x v="8"/>
    </i>
    <i r="3">
      <x v="10"/>
    </i>
    <i r="3">
      <x v="11"/>
    </i>
    <i t="default" r="1">
      <x v="45"/>
    </i>
    <i r="1">
      <x v="46"/>
      <x/>
      <x v="6"/>
    </i>
    <i t="default" r="1">
      <x v="46"/>
    </i>
    <i r="1">
      <x v="47"/>
      <x/>
      <x v="4"/>
    </i>
    <i r="3">
      <x v="8"/>
    </i>
    <i r="3">
      <x v="11"/>
    </i>
    <i t="default" r="1">
      <x v="47"/>
    </i>
    <i>
      <x v="7"/>
      <x v="48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22"/>
    </i>
    <i r="3">
      <x v="23"/>
    </i>
    <i r="2">
      <x v="1"/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20"/>
    </i>
    <i r="3">
      <x v="21"/>
    </i>
    <i r="3">
      <x v="24"/>
    </i>
    <i r="3">
      <x v="25"/>
    </i>
    <i r="3">
      <x v="26"/>
    </i>
    <i t="default" r="1">
      <x v="48"/>
    </i>
    <i t="grand">
      <x/>
    </i>
  </rowItems>
  <colItems count="1">
    <i/>
  </colItems>
  <pageFields count="7">
    <pageField fld="16" hier="7" name="[Atributy účetního deníku].[Účetní uzávěrka].&amp;[Ne]" cap="Ne"/>
    <pageField fld="42" hier="0" name="[Atributy účetního deníku].[Agenda].[All]" cap="All"/>
    <pageField fld="0" hier="67" name="[Učet].[Klasifikace účtů].[All]" cap="All"/>
    <pageField fld="43" hier="10" name="[Činnost].[Název činnosti].[All]" cap="All"/>
    <pageField fld="44" hier="57" name="[Středisko].[Název střediska].[All]" cap="All"/>
    <pageField fld="45" hier="73" name="[Zakázka].[Číslo zakázky].[All]" cap="All"/>
    <pageField fld="17" hier="22" name="[Datum zaúčtování].[Kalendářní].[All]" cap="All"/>
  </pageFields>
  <dataFields count="1">
    <dataField fld="41" baseField="0" baseItem="0" numFmtId="8"/>
  </dataFields>
  <chartFormats count="3">
    <chartFormat chart="1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9" format="7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12"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</mp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 multipleItemSelectionAllowed="1">
      <mps count="12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 multipleItemSelectionAllowed="1"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4">
    <rowHierarchyUsage hierarchyUsage="71"/>
    <rowHierarchyUsage hierarchyUsage="70"/>
    <rowHierarchyUsage hierarchyUsage="5"/>
    <rowHierarchyUsage hierarchyUsage="5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 1" cacheId="6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fieldListSortAscending="1">
  <location ref="A1:B10" firstHeaderRow="1" firstDataRow="1" firstDataCol="1"/>
  <pivotFields count="17">
    <pivotField dataField="1" showAll="0"/>
    <pivotField axis="axisRow" allDrilled="1" showAll="0" dataSourceSort="1">
      <items count="9">
        <item c="1" x="0"/>
        <item c="1" x="1"/>
        <item c="1" x="2"/>
        <item c="1" x="3"/>
        <item c="1" x="4"/>
        <item c="1" x="5"/>
        <item c="1" x="6"/>
        <item c="1" x="7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fld="0" baseField="0" baseItem="0"/>
  </dataFields>
  <pivotHierarchies count="11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2"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řehled prodejů KT Tržba a zisk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chartFormat="5" fieldListSortAscending="1">
  <location ref="D73:F84" firstHeaderRow="0" firstDataRow="1" firstDataCol="1"/>
  <pivotFields count="4">
    <pivotField axis="axisRow" allDrilled="1" showAll="0" measureFilter="1" sortType="a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 defaultAttributeDrillState="1"/>
  </pivotFields>
  <rowFields count="1">
    <field x="0"/>
  </rowFields>
  <rowItems count="11">
    <i>
      <x v="6"/>
    </i>
    <i>
      <x/>
    </i>
    <i>
      <x v="3"/>
    </i>
    <i>
      <x v="7"/>
    </i>
    <i>
      <x v="9"/>
    </i>
    <i>
      <x v="1"/>
    </i>
    <i>
      <x v="4"/>
    </i>
    <i>
      <x v="8"/>
    </i>
    <i>
      <x v="5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fld="2" baseField="0" baseItem="0"/>
    <dataField fld="1" baseField="0" baseItem="0"/>
  </dataFields>
  <formats count="6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0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1" iMeasureHier="77">
      <autoFilter ref="A1">
        <filterColumn colId="0">
          <top10 val="10" filterVal="10"/>
        </filterColumn>
      </autoFilter>
    </filter>
  </filters>
  <rowHierarchiesUsage count="1">
    <rowHierarchyUsage hierarchyUsage="4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řehled prodejů KT Množství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chartFormat="3" fieldListSortAscending="1">
  <location ref="H73:I84" firstHeaderRow="1" firstDataRow="1" firstDataCol="1" rowPageCount="2" colPageCount="1"/>
  <pivotFields count="5">
    <pivotField axis="axisRow" allDrilled="1" showAll="0" measureFilter="1" sortType="ascending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</pivotFields>
  <rowFields count="1">
    <field x="0"/>
  </rowFields>
  <rowItems count="11">
    <i>
      <x v="8"/>
    </i>
    <i>
      <x v="7"/>
    </i>
    <i>
      <x v="5"/>
    </i>
    <i>
      <x v="4"/>
    </i>
    <i>
      <x/>
    </i>
    <i>
      <x v="3"/>
    </i>
    <i>
      <x v="6"/>
    </i>
    <i>
      <x v="2"/>
    </i>
    <i>
      <x v="1"/>
    </i>
    <i>
      <x v="9"/>
    </i>
    <i t="grand">
      <x/>
    </i>
  </rowItems>
  <colItems count="1">
    <i/>
  </colItems>
  <pageFields count="2">
    <pageField fld="2" hier="2" name="[Atributy pohybu].[Typ operace].&amp;[Výdej]" cap="Výdej"/>
    <pageField fld="3" hier="0" name="[Atributy pohybu].[Agenda].&amp;[Výroba]" cap="Výroba"/>
  </pageFields>
  <dataFields count="1">
    <dataField fld="1" baseField="0" baseItem="0"/>
  </dataFields>
  <formats count="6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</formats>
  <chartFormats count="1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Hierarchies count="102">
    <pivotHierarchy multipleItemSelectionAllowed="1">
      <members count="8" level="1">
        <member name="[Atributy pohybu].[Agenda].&amp;[Výroba]"/>
        <member name="[Atributy pohybu].[Agenda].&amp;[Výdejky]"/>
        <member name="[Atributy pohybu].[Agenda].&amp;[Pokladna]"/>
        <member name="[Atributy pohybu].[Agenda].&amp;[Prodejky]"/>
        <member name="[Atributy pohybu].[Agenda].&amp;[Příjemky]"/>
        <member name="[Atributy pohybu].[Agenda].&amp;[Vydané faktury]"/>
        <member name="[Atributy pohybu].[Agenda].&amp;[Přijaté faktury]"/>
        <member name="[Atributy pohybu].[Agenda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count" id="2" iMeasureHier="77">
      <autoFilter ref="A1">
        <filterColumn colId="0">
          <top10 val="10" filterVal="10"/>
        </filterColumn>
      </autoFilter>
    </filter>
  </filters>
  <rowHierarchiesUsage count="1">
    <rowHierarchyUsage hierarchyUsage="4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řehled prodejů KT Zisk kumulovaně" cacheId="17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5" indent="0" outline="1" outlineData="1" multipleFieldFilters="0" chartFormat="47" fieldListSortAscending="1">
  <location ref="D55:I69" firstHeaderRow="1" firstDataRow="2" firstDataCol="1"/>
  <pivotFields count="3"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Zisk kumulovaně" fld="2" showDataAs="runTotal" baseField="1" baseItem="0"/>
  </dataFields>
  <formats count="4"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fieldPosition="0">
        <references count="1">
          <reference field="0" count="0"/>
        </references>
      </pivotArea>
    </format>
  </formats>
  <conditionalFormats count="1">
    <conditionalFormat scope="field" priority="2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0" count="0" selected="0"/>
            <reference field="1" count="0" selected="0"/>
          </references>
        </pivotArea>
      </pivotAreas>
    </conditionalFormat>
  </conditionalFormats>
  <chartFormats count="8"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0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chartFormat>
    <chartFormat chart="1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10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9"/>
  </rowHierarchiesUsage>
  <colHierarchiesUsage count="1">
    <colHierarchyUsage hierarchyUsage="2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celkové tržby a zisku" cacheId="12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3" fieldListSortAscending="1">
  <location ref="D14:F20" firstHeaderRow="0" firstDataRow="1" firstDataCol="1" rowPageCount="3" colPageCount="1"/>
  <pivotFields count="29">
    <pivotField axis="axisRow" allDrilled="1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4">
        <item c="1" x="0" d="1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3">
    <pageField fld="27" hier="3" name="[Činnost].[Název činnosti].[All]" cap="All"/>
    <pageField fld="26" hier="36" name="[Středisko].[Název střediska].[All]" cap="All"/>
    <pageField fld="28" hier="42" name="[Zakázka].[Číslo zakázky].[All]" cap="All"/>
  </pageFields>
  <dataFields count="2">
    <dataField fld="25" baseField="0" baseItem="0" numFmtId="165"/>
    <dataField fld="24" baseField="0" baseItem="0" numFmtId="165"/>
  </dataFields>
  <formats count="2"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</formats>
  <chartFormats count="2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02"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1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tržby a zisku kumulovaně" cacheId="13" dataPosition="0" applyNumberFormats="0" applyBorderFormats="0" applyFontFormats="0" applyPatternFormats="0" applyAlignmentFormats="0" applyWidthHeightFormats="1" dataCaption="Hodnoty" updatedVersion="6" minRefreshableVersion="3" useAutoFormatting="1" subtotalHiddenItems="1" rowGrandTotals="0" colGrandTotals="0" itemPrintTitles="1" createdVersion="5" indent="0" outline="1" outlineData="1" multipleFieldFilters="0" chartFormat="85" fieldListSortAscending="1">
  <location ref="D16:H29" firstHeaderRow="0" firstDataRow="1" firstDataCol="1" rowPageCount="3" colPageCount="1"/>
  <pivotFields count="9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llDrilled="1" showAll="0" dataSourceSort="1" defaultAttributeDrillState="1"/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3">
    <pageField fld="3" hier="3" name="[Činnost].[Název činnosti].[All]" cap="All"/>
    <pageField fld="2" hier="36" name="[Středisko].[Název střediska].[All]" cap="All"/>
    <pageField fld="4" hier="42" name="[Zakázka].[Číslo zakázky].[All]" cap="All"/>
  </pageFields>
  <dataFields count="4">
    <dataField fld="1" baseField="0" baseItem="0" numFmtId="165"/>
    <dataField fld="0" baseField="0" baseItem="0" numFmtId="165"/>
    <dataField name="Zisk kumulovaně" fld="7" showDataAs="runTotal" baseField="5" baseItem="0">
      <extLst>
        <ext xmlns:x14="http://schemas.microsoft.com/office/spreadsheetml/2009/9/main" uri="{E15A36E0-9728-4e99-A89B-3F7291B0FE68}">
          <x14:dataField sourceField="1" uniqueName="[__Xl2].[Measures].[Zisk]"/>
        </ext>
      </extLst>
    </dataField>
    <dataField name="Částka prodejní kumulovaně" fld="8" showDataAs="runTotal" baseField="5" baseItem="8">
      <extLst>
        <ext xmlns:x14="http://schemas.microsoft.com/office/spreadsheetml/2009/9/main" uri="{E15A36E0-9728-4e99-A89B-3F7291B0FE68}">
          <x14:dataField sourceField="0" uniqueName="[__Xl2].[Measures].[Částka prodejní]"/>
        </ext>
      </extLst>
    </dataField>
  </dataFields>
  <formats count="2"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</formats>
  <chartFormats count="231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7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2" format="7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42" format="73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42" format="74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42" format="75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42" format="7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42" format="77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42" format="78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42" format="79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42" format="80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42" format="8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42" format="82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42" format="83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42" format="8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2" format="85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42" format="86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42" format="87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42" format="88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42" format="89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42" format="90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42" format="91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42" format="92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42" format="93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42" format="94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42" format="95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42" format="96">
      <pivotArea type="data" outline="0" fieldPosition="0">
        <references count="2">
          <reference field="4294967294" count="1" selected="0">
            <x v="1"/>
          </reference>
          <reference field="5" count="1" selected="0">
            <x v="11"/>
          </reference>
        </references>
      </pivotArea>
    </chartFormat>
    <chartFormat chart="42" format="9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2" format="98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  <chartFormat chart="42" format="99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42" format="100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42" format="101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42" format="102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42" format="103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42" format="104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42" format="105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42" format="106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42" format="107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42" format="108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42" format="109">
      <pivotArea type="data" outline="0" fieldPosition="0">
        <references count="2">
          <reference field="4294967294" count="1" selected="0">
            <x v="2"/>
          </reference>
          <reference field="5" count="1" selected="0">
            <x v="11"/>
          </reference>
        </references>
      </pivotArea>
    </chartFormat>
    <chartFormat chart="42" format="110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2" format="111">
      <pivotArea type="data" outline="0" fieldPosition="0">
        <references count="2">
          <reference field="4294967294" count="1" selected="0">
            <x v="3"/>
          </reference>
          <reference field="5" count="1" selected="0">
            <x v="0"/>
          </reference>
        </references>
      </pivotArea>
    </chartFormat>
    <chartFormat chart="42" format="112">
      <pivotArea type="data" outline="0" fieldPosition="0">
        <references count="2">
          <reference field="4294967294" count="1" selected="0">
            <x v="3"/>
          </reference>
          <reference field="5" count="1" selected="0">
            <x v="1"/>
          </reference>
        </references>
      </pivotArea>
    </chartFormat>
    <chartFormat chart="42" format="113">
      <pivotArea type="data" outline="0" fieldPosition="0">
        <references count="2">
          <reference field="4294967294" count="1" selected="0">
            <x v="3"/>
          </reference>
          <reference field="5" count="1" selected="0">
            <x v="2"/>
          </reference>
        </references>
      </pivotArea>
    </chartFormat>
    <chartFormat chart="42" format="114">
      <pivotArea type="data" outline="0" fieldPosition="0">
        <references count="2">
          <reference field="4294967294" count="1" selected="0">
            <x v="3"/>
          </reference>
          <reference field="5" count="1" selected="0">
            <x v="3"/>
          </reference>
        </references>
      </pivotArea>
    </chartFormat>
    <chartFormat chart="42" format="115">
      <pivotArea type="data" outline="0" fieldPosition="0">
        <references count="2">
          <reference field="4294967294" count="1" selected="0">
            <x v="3"/>
          </reference>
          <reference field="5" count="1" selected="0">
            <x v="4"/>
          </reference>
        </references>
      </pivotArea>
    </chartFormat>
    <chartFormat chart="42" format="116">
      <pivotArea type="data" outline="0" fieldPosition="0">
        <references count="2">
          <reference field="4294967294" count="1" selected="0">
            <x v="3"/>
          </reference>
          <reference field="5" count="1" selected="0">
            <x v="5"/>
          </reference>
        </references>
      </pivotArea>
    </chartFormat>
    <chartFormat chart="42" format="117">
      <pivotArea type="data" outline="0" fieldPosition="0">
        <references count="2">
          <reference field="4294967294" count="1" selected="0">
            <x v="3"/>
          </reference>
          <reference field="5" count="1" selected="0">
            <x v="6"/>
          </reference>
        </references>
      </pivotArea>
    </chartFormat>
    <chartFormat chart="42" format="118">
      <pivotArea type="data" outline="0" fieldPosition="0">
        <references count="2">
          <reference field="4294967294" count="1" selected="0">
            <x v="3"/>
          </reference>
          <reference field="5" count="1" selected="0">
            <x v="7"/>
          </reference>
        </references>
      </pivotArea>
    </chartFormat>
    <chartFormat chart="42" format="119">
      <pivotArea type="data" outline="0" fieldPosition="0">
        <references count="2">
          <reference field="4294967294" count="1" selected="0">
            <x v="3"/>
          </reference>
          <reference field="5" count="1" selected="0">
            <x v="8"/>
          </reference>
        </references>
      </pivotArea>
    </chartFormat>
    <chartFormat chart="42" format="120">
      <pivotArea type="data" outline="0" fieldPosition="0">
        <references count="2">
          <reference field="4294967294" count="1" selected="0">
            <x v="3"/>
          </reference>
          <reference field="5" count="1" selected="0">
            <x v="9"/>
          </reference>
        </references>
      </pivotArea>
    </chartFormat>
    <chartFormat chart="42" format="121">
      <pivotArea type="data" outline="0" fieldPosition="0">
        <references count="2">
          <reference field="4294967294" count="1" selected="0">
            <x v="3"/>
          </reference>
          <reference field="5" count="1" selected="0">
            <x v="10"/>
          </reference>
        </references>
      </pivotArea>
    </chartFormat>
    <chartFormat chart="42" format="122">
      <pivotArea type="data" outline="0" fieldPosition="0">
        <references count="2">
          <reference field="4294967294" count="1" selected="0">
            <x v="3"/>
          </reference>
          <reference field="5" count="1" selected="0">
            <x v="11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52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2" format="20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52" format="2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52" format="2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52" format="23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52" format="24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52" format="25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52" format="26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52" format="27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52" format="28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52" format="29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52" format="30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52" format="3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52" format="3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2" format="33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52" format="34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52" format="35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52" format="36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52" format="37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52" format="38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52" format="39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52" format="40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52" format="41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52" format="42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52" format="43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52" format="44">
      <pivotArea type="data" outline="0" fieldPosition="0">
        <references count="2">
          <reference field="4294967294" count="1" selected="0">
            <x v="1"/>
          </reference>
          <reference field="5" count="1" selected="0">
            <x v="11"/>
          </reference>
        </references>
      </pivotArea>
    </chartFormat>
    <chartFormat chart="52" format="4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2" format="46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  <chartFormat chart="52" format="47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52" format="48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52" format="49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52" format="50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52" format="51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52" format="52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52" format="53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52" format="54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52" format="55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52" format="56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52" format="57">
      <pivotArea type="data" outline="0" fieldPosition="0">
        <references count="2">
          <reference field="4294967294" count="1" selected="0">
            <x v="2"/>
          </reference>
          <reference field="5" count="1" selected="0">
            <x v="11"/>
          </reference>
        </references>
      </pivotArea>
    </chartFormat>
    <chartFormat chart="52" format="5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2" format="59">
      <pivotArea type="data" outline="0" fieldPosition="0">
        <references count="2">
          <reference field="4294967294" count="1" selected="0">
            <x v="3"/>
          </reference>
          <reference field="5" count="1" selected="0">
            <x v="0"/>
          </reference>
        </references>
      </pivotArea>
    </chartFormat>
    <chartFormat chart="52" format="60">
      <pivotArea type="data" outline="0" fieldPosition="0">
        <references count="2">
          <reference field="4294967294" count="1" selected="0">
            <x v="3"/>
          </reference>
          <reference field="5" count="1" selected="0">
            <x v="1"/>
          </reference>
        </references>
      </pivotArea>
    </chartFormat>
    <chartFormat chart="52" format="61">
      <pivotArea type="data" outline="0" fieldPosition="0">
        <references count="2">
          <reference field="4294967294" count="1" selected="0">
            <x v="3"/>
          </reference>
          <reference field="5" count="1" selected="0">
            <x v="2"/>
          </reference>
        </references>
      </pivotArea>
    </chartFormat>
    <chartFormat chart="52" format="62">
      <pivotArea type="data" outline="0" fieldPosition="0">
        <references count="2">
          <reference field="4294967294" count="1" selected="0">
            <x v="3"/>
          </reference>
          <reference field="5" count="1" selected="0">
            <x v="3"/>
          </reference>
        </references>
      </pivotArea>
    </chartFormat>
    <chartFormat chart="52" format="63">
      <pivotArea type="data" outline="0" fieldPosition="0">
        <references count="2">
          <reference field="4294967294" count="1" selected="0">
            <x v="3"/>
          </reference>
          <reference field="5" count="1" selected="0">
            <x v="4"/>
          </reference>
        </references>
      </pivotArea>
    </chartFormat>
    <chartFormat chart="52" format="64">
      <pivotArea type="data" outline="0" fieldPosition="0">
        <references count="2">
          <reference field="4294967294" count="1" selected="0">
            <x v="3"/>
          </reference>
          <reference field="5" count="1" selected="0">
            <x v="5"/>
          </reference>
        </references>
      </pivotArea>
    </chartFormat>
    <chartFormat chart="52" format="65">
      <pivotArea type="data" outline="0" fieldPosition="0">
        <references count="2">
          <reference field="4294967294" count="1" selected="0">
            <x v="3"/>
          </reference>
          <reference field="5" count="1" selected="0">
            <x v="6"/>
          </reference>
        </references>
      </pivotArea>
    </chartFormat>
    <chartFormat chart="52" format="66">
      <pivotArea type="data" outline="0" fieldPosition="0">
        <references count="2">
          <reference field="4294967294" count="1" selected="0">
            <x v="3"/>
          </reference>
          <reference field="5" count="1" selected="0">
            <x v="7"/>
          </reference>
        </references>
      </pivotArea>
    </chartFormat>
    <chartFormat chart="52" format="67">
      <pivotArea type="data" outline="0" fieldPosition="0">
        <references count="2">
          <reference field="4294967294" count="1" selected="0">
            <x v="3"/>
          </reference>
          <reference field="5" count="1" selected="0">
            <x v="8"/>
          </reference>
        </references>
      </pivotArea>
    </chartFormat>
    <chartFormat chart="52" format="68">
      <pivotArea type="data" outline="0" fieldPosition="0">
        <references count="2">
          <reference field="4294967294" count="1" selected="0">
            <x v="3"/>
          </reference>
          <reference field="5" count="1" selected="0">
            <x v="9"/>
          </reference>
        </references>
      </pivotArea>
    </chartFormat>
    <chartFormat chart="52" format="69">
      <pivotArea type="data" outline="0" fieldPosition="0">
        <references count="2">
          <reference field="4294967294" count="1" selected="0">
            <x v="3"/>
          </reference>
          <reference field="5" count="1" selected="0">
            <x v="10"/>
          </reference>
        </references>
      </pivotArea>
    </chartFormat>
    <chartFormat chart="52" format="70">
      <pivotArea type="data" outline="0" fieldPosition="0">
        <references count="2">
          <reference field="4294967294" count="1" selected="0">
            <x v="3"/>
          </reference>
          <reference field="5" count="1" selected="0">
            <x v="11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3"/>
          </reference>
          <reference field="5" count="1" selected="0">
            <x v="5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9" format="17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7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9" format="17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9" format="17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9" format="17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9" format="175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9" format="176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9" format="177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9" format="178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9" format="179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9" format="180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9" format="18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9" format="182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9" format="18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184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9" format="185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9" format="186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9" format="187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9" format="188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9" format="189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9" format="190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9" format="191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9" format="192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9" format="193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9" format="194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9" format="195">
      <pivotArea type="data" outline="0" fieldPosition="0">
        <references count="2">
          <reference field="4294967294" count="1" selected="0">
            <x v="1"/>
          </reference>
          <reference field="5" count="1" selected="0">
            <x v="11"/>
          </reference>
        </references>
      </pivotArea>
    </chartFormat>
    <chartFormat chart="9" format="19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9" format="197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  <chartFormat chart="9" format="198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9" format="199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9" format="200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9" format="201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9" format="202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9" format="203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9" format="204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9" format="205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9" format="206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9" format="207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9" format="208">
      <pivotArea type="data" outline="0" fieldPosition="0">
        <references count="2">
          <reference field="4294967294" count="1" selected="0">
            <x v="2"/>
          </reference>
          <reference field="5" count="1" selected="0">
            <x v="11"/>
          </reference>
        </references>
      </pivotArea>
    </chartFormat>
    <chartFormat chart="9" format="20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9" format="210">
      <pivotArea type="data" outline="0" fieldPosition="0">
        <references count="2">
          <reference field="4294967294" count="1" selected="0">
            <x v="3"/>
          </reference>
          <reference field="5" count="1" selected="0">
            <x v="0"/>
          </reference>
        </references>
      </pivotArea>
    </chartFormat>
    <chartFormat chart="9" format="211">
      <pivotArea type="data" outline="0" fieldPosition="0">
        <references count="2">
          <reference field="4294967294" count="1" selected="0">
            <x v="3"/>
          </reference>
          <reference field="5" count="1" selected="0">
            <x v="1"/>
          </reference>
        </references>
      </pivotArea>
    </chartFormat>
    <chartFormat chart="9" format="212">
      <pivotArea type="data" outline="0" fieldPosition="0">
        <references count="2">
          <reference field="4294967294" count="1" selected="0">
            <x v="3"/>
          </reference>
          <reference field="5" count="1" selected="0">
            <x v="2"/>
          </reference>
        </references>
      </pivotArea>
    </chartFormat>
    <chartFormat chart="9" format="213">
      <pivotArea type="data" outline="0" fieldPosition="0">
        <references count="2">
          <reference field="4294967294" count="1" selected="0">
            <x v="3"/>
          </reference>
          <reference field="5" count="1" selected="0">
            <x v="3"/>
          </reference>
        </references>
      </pivotArea>
    </chartFormat>
    <chartFormat chart="9" format="214">
      <pivotArea type="data" outline="0" fieldPosition="0">
        <references count="2">
          <reference field="4294967294" count="1" selected="0">
            <x v="3"/>
          </reference>
          <reference field="5" count="1" selected="0">
            <x v="4"/>
          </reference>
        </references>
      </pivotArea>
    </chartFormat>
    <chartFormat chart="9" format="215">
      <pivotArea type="data" outline="0" fieldPosition="0">
        <references count="2">
          <reference field="4294967294" count="1" selected="0">
            <x v="3"/>
          </reference>
          <reference field="5" count="1" selected="0">
            <x v="5"/>
          </reference>
        </references>
      </pivotArea>
    </chartFormat>
    <chartFormat chart="9" format="216">
      <pivotArea type="data" outline="0" fieldPosition="0">
        <references count="2">
          <reference field="4294967294" count="1" selected="0">
            <x v="3"/>
          </reference>
          <reference field="5" count="1" selected="0">
            <x v="6"/>
          </reference>
        </references>
      </pivotArea>
    </chartFormat>
    <chartFormat chart="9" format="217">
      <pivotArea type="data" outline="0" fieldPosition="0">
        <references count="2">
          <reference field="4294967294" count="1" selected="0">
            <x v="3"/>
          </reference>
          <reference field="5" count="1" selected="0">
            <x v="7"/>
          </reference>
        </references>
      </pivotArea>
    </chartFormat>
    <chartFormat chart="9" format="218">
      <pivotArea type="data" outline="0" fieldPosition="0">
        <references count="2">
          <reference field="4294967294" count="1" selected="0">
            <x v="3"/>
          </reference>
          <reference field="5" count="1" selected="0">
            <x v="8"/>
          </reference>
        </references>
      </pivotArea>
    </chartFormat>
    <chartFormat chart="9" format="219">
      <pivotArea type="data" outline="0" fieldPosition="0">
        <references count="2">
          <reference field="4294967294" count="1" selected="0">
            <x v="3"/>
          </reference>
          <reference field="5" count="1" selected="0">
            <x v="9"/>
          </reference>
        </references>
      </pivotArea>
    </chartFormat>
    <chartFormat chart="9" format="220">
      <pivotArea type="data" outline="0" fieldPosition="0">
        <references count="2">
          <reference field="4294967294" count="1" selected="0">
            <x v="3"/>
          </reference>
          <reference field="5" count="1" selected="0">
            <x v="10"/>
          </reference>
        </references>
      </pivotArea>
    </chartFormat>
    <chartFormat chart="9" format="221">
      <pivotArea type="data" outline="0" fieldPosition="0">
        <references count="2">
          <reference field="4294967294" count="1" selected="0">
            <x v="3"/>
          </reference>
          <reference field="5" count="1" selected="0">
            <x v="11"/>
          </reference>
        </references>
      </pivotArea>
    </chartFormat>
    <chartFormat chart="75" format="27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5" format="275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75" format="276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75" format="277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75" format="278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75" format="279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75" format="280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75" format="28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75" format="282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75" format="283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75" format="284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75" format="285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75" format="286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75" format="28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5" format="288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75" format="289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75" format="290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75" format="291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75" format="292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75" format="293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75" format="294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75" format="295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75" format="296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75" format="297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75" format="298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75" format="299">
      <pivotArea type="data" outline="0" fieldPosition="0">
        <references count="2">
          <reference field="4294967294" count="1" selected="0">
            <x v="1"/>
          </reference>
          <reference field="5" count="1" selected="0">
            <x v="11"/>
          </reference>
        </references>
      </pivotArea>
    </chartFormat>
    <chartFormat chart="75" format="30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5" format="301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  <chartFormat chart="75" format="302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75" format="303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75" format="304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75" format="305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75" format="306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75" format="307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75" format="308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75" format="309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75" format="310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75" format="311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75" format="312">
      <pivotArea type="data" outline="0" fieldPosition="0">
        <references count="2">
          <reference field="4294967294" count="1" selected="0">
            <x v="2"/>
          </reference>
          <reference field="5" count="1" selected="0">
            <x v="11"/>
          </reference>
        </references>
      </pivotArea>
    </chartFormat>
    <chartFormat chart="75" format="3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5" format="314">
      <pivotArea type="data" outline="0" fieldPosition="0">
        <references count="2">
          <reference field="4294967294" count="1" selected="0">
            <x v="3"/>
          </reference>
          <reference field="5" count="1" selected="0">
            <x v="0"/>
          </reference>
        </references>
      </pivotArea>
    </chartFormat>
    <chartFormat chart="75" format="315">
      <pivotArea type="data" outline="0" fieldPosition="0">
        <references count="2">
          <reference field="4294967294" count="1" selected="0">
            <x v="3"/>
          </reference>
          <reference field="5" count="1" selected="0">
            <x v="1"/>
          </reference>
        </references>
      </pivotArea>
    </chartFormat>
    <chartFormat chart="75" format="316">
      <pivotArea type="data" outline="0" fieldPosition="0">
        <references count="2">
          <reference field="4294967294" count="1" selected="0">
            <x v="3"/>
          </reference>
          <reference field="5" count="1" selected="0">
            <x v="2"/>
          </reference>
        </references>
      </pivotArea>
    </chartFormat>
    <chartFormat chart="75" format="317">
      <pivotArea type="data" outline="0" fieldPosition="0">
        <references count="2">
          <reference field="4294967294" count="1" selected="0">
            <x v="3"/>
          </reference>
          <reference field="5" count="1" selected="0">
            <x v="3"/>
          </reference>
        </references>
      </pivotArea>
    </chartFormat>
    <chartFormat chart="75" format="318">
      <pivotArea type="data" outline="0" fieldPosition="0">
        <references count="2">
          <reference field="4294967294" count="1" selected="0">
            <x v="3"/>
          </reference>
          <reference field="5" count="1" selected="0">
            <x v="4"/>
          </reference>
        </references>
      </pivotArea>
    </chartFormat>
    <chartFormat chart="75" format="319">
      <pivotArea type="data" outline="0" fieldPosition="0">
        <references count="2">
          <reference field="4294967294" count="1" selected="0">
            <x v="3"/>
          </reference>
          <reference field="5" count="1" selected="0">
            <x v="5"/>
          </reference>
        </references>
      </pivotArea>
    </chartFormat>
    <chartFormat chart="75" format="320">
      <pivotArea type="data" outline="0" fieldPosition="0">
        <references count="2">
          <reference field="4294967294" count="1" selected="0">
            <x v="3"/>
          </reference>
          <reference field="5" count="1" selected="0">
            <x v="6"/>
          </reference>
        </references>
      </pivotArea>
    </chartFormat>
    <chartFormat chart="75" format="321">
      <pivotArea type="data" outline="0" fieldPosition="0">
        <references count="2">
          <reference field="4294967294" count="1" selected="0">
            <x v="3"/>
          </reference>
          <reference field="5" count="1" selected="0">
            <x v="7"/>
          </reference>
        </references>
      </pivotArea>
    </chartFormat>
    <chartFormat chart="75" format="322">
      <pivotArea type="data" outline="0" fieldPosition="0">
        <references count="2">
          <reference field="4294967294" count="1" selected="0">
            <x v="3"/>
          </reference>
          <reference field="5" count="1" selected="0">
            <x v="8"/>
          </reference>
        </references>
      </pivotArea>
    </chartFormat>
    <chartFormat chart="75" format="323">
      <pivotArea type="data" outline="0" fieldPosition="0">
        <references count="2">
          <reference field="4294967294" count="1" selected="0">
            <x v="3"/>
          </reference>
          <reference field="5" count="1" selected="0">
            <x v="9"/>
          </reference>
        </references>
      </pivotArea>
    </chartFormat>
    <chartFormat chart="75" format="324">
      <pivotArea type="data" outline="0" fieldPosition="0">
        <references count="2">
          <reference field="4294967294" count="1" selected="0">
            <x v="3"/>
          </reference>
          <reference field="5" count="1" selected="0">
            <x v="10"/>
          </reference>
        </references>
      </pivotArea>
    </chartFormat>
    <chartFormat chart="75" format="325">
      <pivotArea type="data" outline="0" fieldPosition="0">
        <references count="2">
          <reference field="4294967294" count="1" selected="0">
            <x v="3"/>
          </reference>
          <reference field="5" count="1" selected="0">
            <x v="11"/>
          </reference>
        </references>
      </pivotArea>
    </chartFormat>
    <chartFormat chart="75" format="326">
      <pivotArea type="data" outline="0" fieldPosition="0">
        <references count="2">
          <reference field="4294967294" count="1" selected="0">
            <x v="1"/>
          </reference>
          <reference field="5" count="1" selected="0">
            <x v="12"/>
          </reference>
        </references>
      </pivotArea>
    </chartFormat>
    <chartFormat chart="9" format="222">
      <pivotArea type="data" outline="0" fieldPosition="0">
        <references count="2">
          <reference field="4294967294" count="1" selected="0">
            <x v="0"/>
          </reference>
          <reference field="5" count="1" selected="0">
            <x v="12"/>
          </reference>
        </references>
      </pivotArea>
    </chartFormat>
    <chartFormat chart="9" format="223">
      <pivotArea type="data" outline="0" fieldPosition="0">
        <references count="2">
          <reference field="4294967294" count="1" selected="0">
            <x v="1"/>
          </reference>
          <reference field="5" count="1" selected="0">
            <x v="12"/>
          </reference>
        </references>
      </pivotArea>
    </chartFormat>
    <chartFormat chart="9" format="224">
      <pivotArea type="data" outline="0" fieldPosition="0">
        <references count="2">
          <reference field="4294967294" count="1" selected="0">
            <x v="2"/>
          </reference>
          <reference field="5" count="1" selected="0">
            <x v="12"/>
          </reference>
        </references>
      </pivotArea>
    </chartFormat>
    <chartFormat chart="9" format="225">
      <pivotArea type="data" outline="0" fieldPosition="0">
        <references count="2">
          <reference field="4294967294" count="1" selected="0">
            <x v="3"/>
          </reference>
          <reference field="5" count="1" selected="0">
            <x v="12"/>
          </reference>
        </references>
      </pivotArea>
    </chartFormat>
  </chartFormats>
  <pivotHierarchies count="104"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Styl kontingenční tabulky - POHODA BI" showRowHeaders="1" showColHeaders="1" showRowStripes="0" showColStripes="0" showLastColumn="1"/>
  <rowHierarchiesUsage count="1">
    <rowHierarchyUsage hierarchyUsage="1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>
        <x14:conditionalFormats count="2">
          <x14:conditionalFormat scope="data" priority="2" id="{7CE165A6-C042-464D-BAEC-F1FE714EFEE2}">
            <x14:pivotAreas count="1">
              <pivotArea outline="0" fieldPosition="0">
                <references count="1">
                  <reference field="4294967294" count="1" selected="0">
                    <x v="1"/>
                  </reference>
                </references>
              </pivotArea>
            </x14:pivotAreas>
          </x14:conditionalFormat>
          <x14:conditionalFormat scope="data" priority="1" id="{BB74D9D1-5A5F-429D-A815-CD603DBC1888}">
            <x14:pivotAreas count="1">
              <pivotArea outline="0" fieldPosition="0">
                <references count="1">
                  <reference field="4294967294" count="1" selected="0">
                    <x v="0"/>
                  </reference>
                </references>
              </pivotArea>
            </x14:pivotAreas>
          </x14:conditionalFormat>
        </x14:conditionalFormats>
      </x14:pivotTableDefinition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Tržba a zisk zásob" cacheId="14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75" fieldListSortAscending="1">
  <location ref="D18:G29" firstHeaderRow="0" firstDataRow="1" firstDataCol="1" rowPageCount="5" colPageCount="1"/>
  <pivotFields count="32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descending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</pivotFields>
  <rowFields count="1">
    <field x="5"/>
  </rowFields>
  <rowItems count="11">
    <i>
      <x v="2"/>
    </i>
    <i>
      <x v="5"/>
    </i>
    <i>
      <x v="8"/>
    </i>
    <i>
      <x v="4"/>
    </i>
    <i>
      <x v="1"/>
    </i>
    <i>
      <x v="9"/>
    </i>
    <i>
      <x v="7"/>
    </i>
    <i>
      <x v="3"/>
    </i>
    <i>
      <x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5">
    <pageField fld="3" hier="3" name="[Činnost].[Název činnosti].[All]" cap="All"/>
    <pageField fld="2" hier="36" name="[Středisko].[Název střediska].[All]" cap="All"/>
    <pageField fld="4" hier="42" name="[Zakázka].[Číslo zakázky].[All]" cap="All"/>
    <pageField fld="6" hier="15" name="[Datum].[Kalendářní].[All]" cap="All"/>
    <pageField fld="31" hier="2" name="[Atributy pohybu].[Typ operace].&amp;[Výdej]" cap="Výdej"/>
  </pageFields>
  <dataFields count="3">
    <dataField fld="30" baseField="0" baseItem="0"/>
    <dataField fld="1" baseField="0" baseItem="0" numFmtId="165"/>
    <dataField fld="0" baseField="0" baseItem="0" numFmtId="165"/>
  </dataFields>
  <formats count="2">
    <format dxfId="2">
      <pivotArea outline="0" fieldPosition="0">
        <references count="1">
          <reference field="4294967294" count="1">
            <x v="1"/>
          </reference>
        </references>
      </pivotArea>
    </format>
    <format dxfId="1">
      <pivotArea outline="0" fieldPosition="0">
        <references count="1">
          <reference field="4294967294" count="1">
            <x v="2"/>
          </reference>
        </references>
      </pivotArea>
    </format>
  </formats>
  <chartFormats count="82">
    <chartFormat chart="1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6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9" format="37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69" format="38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69" format="39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69" format="40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69" format="4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69" format="4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69" format="43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69" format="4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69" format="45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69" format="46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69" format="4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9" format="48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69" format="49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69" format="50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69" format="51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69" format="52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69" format="53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69" format="54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69" format="55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69" format="56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69" format="57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69" format="5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9" format="59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69" format="60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69" format="61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69" format="62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69" format="63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69" format="64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69" format="65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69" format="66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69" format="67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69" format="68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66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66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66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66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66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66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66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66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66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66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66" format="13">
      <pivotArea type="data" outline="0" fieldPosition="0">
        <references count="2">
          <reference field="4294967294" count="1" selected="0">
            <x v="1"/>
          </reference>
          <reference field="5" count="1" selected="0">
            <x v="2"/>
          </reference>
        </references>
      </pivotArea>
    </chartFormat>
    <chartFormat chart="66" format="14">
      <pivotArea type="data" outline="0" fieldPosition="0">
        <references count="2">
          <reference field="4294967294" count="1" selected="0">
            <x v="1"/>
          </reference>
          <reference field="5" count="1" selected="0">
            <x v="5"/>
          </reference>
        </references>
      </pivotArea>
    </chartFormat>
    <chartFormat chart="66" format="15">
      <pivotArea type="data" outline="0" fieldPosition="0">
        <references count="2">
          <reference field="4294967294" count="1" selected="0">
            <x v="1"/>
          </reference>
          <reference field="5" count="1" selected="0">
            <x v="8"/>
          </reference>
        </references>
      </pivotArea>
    </chartFormat>
    <chartFormat chart="66" format="16">
      <pivotArea type="data" outline="0" fieldPosition="0">
        <references count="2">
          <reference field="4294967294" count="1" selected="0">
            <x v="1"/>
          </reference>
          <reference field="5" count="1" selected="0">
            <x v="4"/>
          </reference>
        </references>
      </pivotArea>
    </chartFormat>
    <chartFormat chart="66" format="17">
      <pivotArea type="data" outline="0" fieldPosition="0">
        <references count="2">
          <reference field="4294967294" count="1" selected="0">
            <x v="1"/>
          </reference>
          <reference field="5" count="1" selected="0">
            <x v="9"/>
          </reference>
        </references>
      </pivotArea>
    </chartFormat>
    <chartFormat chart="66" format="18">
      <pivotArea type="data" outline="0" fieldPosition="0">
        <references count="2">
          <reference field="4294967294" count="1" selected="0">
            <x v="1"/>
          </reference>
          <reference field="5" count="1" selected="0">
            <x v="1"/>
          </reference>
        </references>
      </pivotArea>
    </chartFormat>
    <chartFormat chart="66" format="19">
      <pivotArea type="data" outline="0" fieldPosition="0">
        <references count="2">
          <reference field="4294967294" count="1" selected="0">
            <x v="1"/>
          </reference>
          <reference field="5" count="1" selected="0">
            <x v="10"/>
          </reference>
        </references>
      </pivotArea>
    </chartFormat>
    <chartFormat chart="66" format="20">
      <pivotArea type="data" outline="0" fieldPosition="0">
        <references count="2">
          <reference field="4294967294" count="1" selected="0">
            <x v="1"/>
          </reference>
          <reference field="5" count="1" selected="0">
            <x v="3"/>
          </reference>
        </references>
      </pivotArea>
    </chartFormat>
    <chartFormat chart="66" format="21">
      <pivotArea type="data" outline="0" fieldPosition="0">
        <references count="2">
          <reference field="4294967294" count="1" selected="0">
            <x v="1"/>
          </reference>
          <reference field="5" count="1" selected="0">
            <x v="7"/>
          </reference>
        </references>
      </pivotArea>
    </chartFormat>
    <chartFormat chart="66" format="22">
      <pivotArea type="data" outline="0" fieldPosition="0">
        <references count="2">
          <reference field="4294967294" count="1" selected="0">
            <x v="1"/>
          </reference>
          <reference field="5" count="1" selected="0">
            <x v="6"/>
          </reference>
        </references>
      </pivotArea>
    </chartFormat>
    <chartFormat chart="66" format="23">
      <pivotArea type="data" outline="0" fieldPosition="0">
        <references count="2">
          <reference field="4294967294" count="1" selected="0">
            <x v="2"/>
          </reference>
          <reference field="5" count="1" selected="0">
            <x v="2"/>
          </reference>
        </references>
      </pivotArea>
    </chartFormat>
    <chartFormat chart="66" format="24">
      <pivotArea type="data" outline="0" fieldPosition="0">
        <references count="2">
          <reference field="4294967294" count="1" selected="0">
            <x v="2"/>
          </reference>
          <reference field="5" count="1" selected="0">
            <x v="5"/>
          </reference>
        </references>
      </pivotArea>
    </chartFormat>
    <chartFormat chart="66" format="25">
      <pivotArea type="data" outline="0" fieldPosition="0">
        <references count="2">
          <reference field="4294967294" count="1" selected="0">
            <x v="2"/>
          </reference>
          <reference field="5" count="1" selected="0">
            <x v="8"/>
          </reference>
        </references>
      </pivotArea>
    </chartFormat>
    <chartFormat chart="66" format="26">
      <pivotArea type="data" outline="0" fieldPosition="0">
        <references count="2">
          <reference field="4294967294" count="1" selected="0">
            <x v="2"/>
          </reference>
          <reference field="5" count="1" selected="0">
            <x v="4"/>
          </reference>
        </references>
      </pivotArea>
    </chartFormat>
    <chartFormat chart="66" format="27">
      <pivotArea type="data" outline="0" fieldPosition="0">
        <references count="2">
          <reference field="4294967294" count="1" selected="0">
            <x v="2"/>
          </reference>
          <reference field="5" count="1" selected="0">
            <x v="9"/>
          </reference>
        </references>
      </pivotArea>
    </chartFormat>
    <chartFormat chart="66" format="28">
      <pivotArea type="data" outline="0" fieldPosition="0">
        <references count="2">
          <reference field="4294967294" count="1" selected="0">
            <x v="2"/>
          </reference>
          <reference field="5" count="1" selected="0">
            <x v="1"/>
          </reference>
        </references>
      </pivotArea>
    </chartFormat>
    <chartFormat chart="66" format="29">
      <pivotArea type="data" outline="0" fieldPosition="0">
        <references count="2">
          <reference field="4294967294" count="1" selected="0">
            <x v="2"/>
          </reference>
          <reference field="5" count="1" selected="0">
            <x v="10"/>
          </reference>
        </references>
      </pivotArea>
    </chartFormat>
    <chartFormat chart="66" format="30">
      <pivotArea type="data" outline="0" fieldPosition="0">
        <references count="2">
          <reference field="4294967294" count="1" selected="0">
            <x v="2"/>
          </reference>
          <reference field="5" count="1" selected="0">
            <x v="3"/>
          </reference>
        </references>
      </pivotArea>
    </chartFormat>
    <chartFormat chart="66" format="31">
      <pivotArea type="data" outline="0" fieldPosition="0">
        <references count="2">
          <reference field="4294967294" count="1" selected="0">
            <x v="2"/>
          </reference>
          <reference field="5" count="1" selected="0">
            <x v="7"/>
          </reference>
        </references>
      </pivotArea>
    </chartFormat>
    <chartFormat chart="66" format="32">
      <pivotArea type="data" outline="0" fieldPosition="0">
        <references count="2">
          <reference field="4294967294" count="1" selected="0">
            <x v="2"/>
          </reference>
          <reference field="5" count="1" selected="0">
            <x v="6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6" format="3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6" format="34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66" format="35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  <chartFormat chart="69" format="69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69" format="70">
      <pivotArea type="data" outline="0" fieldPosition="0">
        <references count="2">
          <reference field="4294967294" count="1" selected="0">
            <x v="1"/>
          </reference>
          <reference field="5" count="1" selected="0">
            <x v="0"/>
          </reference>
        </references>
      </pivotArea>
    </chartFormat>
    <chartFormat chart="69" format="71">
      <pivotArea type="data" outline="0" fieldPosition="0">
        <references count="2">
          <reference field="4294967294" count="1" selected="0">
            <x v="2"/>
          </reference>
          <reference field="5" count="1" selected="0">
            <x v="0"/>
          </reference>
        </references>
      </pivotArea>
    </chartFormat>
  </chartFormats>
  <pivotHierarchies count="102"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0"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5" type="count" id="4" iMeasureHier="77">
      <autoFilter ref="A1">
        <filterColumn colId="0">
          <top10 val="10" filterVal="10"/>
        </filterColumn>
      </autoFilter>
    </filter>
  </filters>
  <rowHierarchiesUsage count="1">
    <rowHierarchyUsage hierarchyUsage="4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Stav skladů KT Top 50 zásob" cacheId="15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chartFormat="69" fieldListSortAscending="1">
  <location ref="D73:F120" firstHeaderRow="0" firstDataRow="1" firstDataCol="1" rowPageCount="4" colPageCount="1"/>
  <pivotFields count="18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ascending" defaultAttributeDrillState="1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/>
    <pivotField dataField="1" showAll="0"/>
    <pivotField allDrilled="1"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4"/>
  </rowFields>
  <rowItems count="47">
    <i>
      <x v="12"/>
    </i>
    <i>
      <x v="14"/>
    </i>
    <i>
      <x v="39"/>
    </i>
    <i>
      <x v="23"/>
    </i>
    <i>
      <x/>
    </i>
    <i>
      <x v="20"/>
    </i>
    <i>
      <x v="36"/>
    </i>
    <i>
      <x v="28"/>
    </i>
    <i>
      <x v="27"/>
    </i>
    <i>
      <x v="13"/>
    </i>
    <i>
      <x v="25"/>
    </i>
    <i>
      <x v="37"/>
    </i>
    <i>
      <x v="42"/>
    </i>
    <i>
      <x v="17"/>
    </i>
    <i>
      <x v="7"/>
    </i>
    <i>
      <x v="26"/>
    </i>
    <i>
      <x v="4"/>
    </i>
    <i>
      <x v="31"/>
    </i>
    <i>
      <x v="3"/>
    </i>
    <i>
      <x v="19"/>
    </i>
    <i>
      <x v="11"/>
    </i>
    <i>
      <x v="2"/>
    </i>
    <i>
      <x v="18"/>
    </i>
    <i>
      <x v="35"/>
    </i>
    <i>
      <x v="10"/>
    </i>
    <i>
      <x v="6"/>
    </i>
    <i>
      <x v="44"/>
    </i>
    <i>
      <x v="45"/>
    </i>
    <i>
      <x v="38"/>
    </i>
    <i>
      <x v="40"/>
    </i>
    <i>
      <x v="1"/>
    </i>
    <i>
      <x v="41"/>
    </i>
    <i>
      <x v="43"/>
    </i>
    <i>
      <x v="8"/>
    </i>
    <i>
      <x v="9"/>
    </i>
    <i>
      <x v="5"/>
    </i>
    <i>
      <x v="16"/>
    </i>
    <i>
      <x v="33"/>
    </i>
    <i>
      <x v="32"/>
    </i>
    <i>
      <x v="24"/>
    </i>
    <i>
      <x v="29"/>
    </i>
    <i>
      <x v="15"/>
    </i>
    <i>
      <x v="34"/>
    </i>
    <i>
      <x v="21"/>
    </i>
    <i>
      <x v="22"/>
    </i>
    <i>
      <x v="30"/>
    </i>
    <i t="grand">
      <x/>
    </i>
  </rowItems>
  <colFields count="1">
    <field x="-2"/>
  </colFields>
  <colItems count="2">
    <i>
      <x/>
    </i>
    <i i="1">
      <x v="1"/>
    </i>
  </colItems>
  <pageFields count="4">
    <pageField fld="1" hier="3" name="[Činnost].[Název činnosti].[All]" cap="All"/>
    <pageField fld="0" hier="36" name="[Středisko].[Název střediska].[All]" cap="All"/>
    <pageField fld="2" hier="42" name="[Zakázka].[Číslo zakázky].[All]" cap="All"/>
    <pageField fld="3" hier="2" name="[Atributy pohybu].[Typ operace].[All]" cap="All"/>
  </pageFields>
  <dataFields count="2">
    <dataField fld="5" baseField="0" baseItem="0"/>
    <dataField fld="6" baseField="0" baseItem="0" numFmtId="165"/>
  </dataFields>
  <chartFormats count="2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02">
    <pivotHierarchy/>
    <pivotHierarchy/>
    <pivotHierarchy/>
    <pivotHierarchy multipleItemSelectionAllowed="1" caption="Činnost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 multipleItemSelectionAllowed="1"/>
    <pivotHierarchy multipleItemSelectionAllowed="1"/>
    <pivotHierarchy/>
    <pivotHierarchy/>
    <pivotHierarchy/>
    <pivotHierarchy/>
    <pivotHierarchy/>
    <pivotHierarchy/>
    <pivotHierarchy multipleItemSelectionAllowed="1" caption="Středisko"/>
    <pivotHierarchy/>
    <pivotHierarchy/>
    <pivotHierarchy/>
    <pivotHierarchy/>
    <pivotHierarchy/>
    <pivotHierarchy multipleItemSelectionAllowed="1" caption="Zakázka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4" type="count" id="1" iMeasureHier="78">
      <autoFilter ref="A1">
        <filterColumn colId="0">
          <top10 val="50" filterVal="50"/>
        </filterColumn>
      </autoFilter>
    </filter>
  </filters>
  <rowHierarchiesUsage count="1">
    <rowHierarchyUsage hierarchyUsage="4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Kontingenční tabulka 2" cacheId="16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 fieldListSortAscending="1">
  <location ref="A1:D48" firstHeaderRow="0" firstDataRow="1" firstDataCol="1"/>
  <pivotFields count="4">
    <pivotField dataField="1" showAll="0"/>
    <pivotField dataField="1" showAll="0"/>
    <pivotField dataField="1" showAll="0"/>
    <pivotField axis="axisRow" allDrilled="1" showAll="0" dataSourceSort="1" defaultAttributeDrillState="1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</pivotFields>
  <rowFields count="1">
    <field x="3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baseField="0" baseItem="0"/>
    <dataField fld="1" baseField="0" baseItem="0"/>
    <dataField fld="2" baseField="0" baseItem="0"/>
  </dataFields>
  <pivotHierarchies count="10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" xr10:uid="{00000000-0013-0000-FFFF-FFFF01000000}" sourceName="[Činnost].[Název činnosti]">
  <pivotTables>
    <pivotTable tabId="2" name="Kontingenční tabulka celkové tržby a zisku"/>
  </pivotTables>
  <data>
    <olap pivotCacheId="2051465075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" xr10:uid="{00000000-0013-0000-FFFF-FFFF0A000000}" sourceName="[Datum].[Rok]">
  <pivotTables>
    <pivotTable tabId="6" name="Kontingenční tabulka tržby a zisku kumulovaně"/>
  </pivotTables>
  <data>
    <olap pivotCacheId="840512734">
      <levels count="2">
        <level uniqueName="[Datum].[Rok].[(All)]" sourceCaption="(All)" count="0"/>
        <level uniqueName="[Datum].[Rok].[Rok]" sourceCaption="Rok" count="8">
          <ranges>
            <range startItem="0">
              <i n="[Datum].[Rok].&amp;[2019]" c="2019"/>
              <i n="[Datum].[Rok].&amp;[2020]" c="2020"/>
              <i n="[Datum].[Rok].&amp;[2021]" c="2021"/>
              <i n="[Datum].[Rok].&amp;[2022]" c="2022"/>
              <i n="[Datum].[Rok].[All].UNKNOWNMEMBER" c="neuvedeno"/>
              <i n="[Datum].[Rok].&amp;[2018]" c="2018" nd="1"/>
              <i n="[Datum].[Rok].&amp;[2023]" c="2023" nd="1"/>
              <i n="[Datum].[Rok].&amp;[2024]" c="2024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3"/>
      </x15:slicerCacheHideItemsWithNoData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Název" xr10:uid="{00000000-0013-0000-FFFF-FFFF0B000000}" sourceName="[Sklad].[Hierarchie Název]">
  <pivotTables>
    <pivotTable tabId="5" name="Stav skladů KT Top 50 zásob"/>
  </pivotTables>
  <data>
    <olap pivotCacheId="416028842">
      <levels count="9">
        <level uniqueName="[Sklad].[Hierarchie Název].[(All)]" sourceCaption="(All)" count="0"/>
        <level uniqueName="[Sklad].[Hierarchie Název].[Název skladu]" sourceCaption="Název skladu" count="5">
          <ranges>
            <range startItem="0">
              <i n="[Sklad].[Hierarchie Název].[Název skladu].&amp;[Prodejní sklad]" c="Prodejní sklad"/>
              <i n="[Sklad].[Hierarchie Název].[Název skladu].&amp;[Sklad materiálu]" c="Sklad materiálu"/>
              <i n="[Sklad].[Hierarchie Název].[Název skladu].&amp;[Sklad zboží]" c="Sklad zboží"/>
              <i n="[Sklad].[Hierarchie Název].[Název skladu].&amp;[Reklamační sklad]" c="Reklamační sklad" nd="1"/>
              <i n="[Sklad].[Hierarchie Název].[All].UNKNOWNMEMBER" c="neuvedeno" nd="1"/>
            </range>
          </ranges>
        </level>
        <level uniqueName="[Sklad].[Hierarchie Název].[Větev 1]" sourceCaption="Větev 1" count="0"/>
        <level uniqueName="[Sklad].[Hierarchie Název].[Větev 2]" sourceCaption="Větev 2" count="0"/>
        <level uniqueName="[Sklad].[Hierarchie Název].[Větev 3]" sourceCaption="Větev 3" count="0"/>
        <level uniqueName="[Sklad].[Hierarchie Název].[Větev 4]" sourceCaption="Větev 4" count="0"/>
        <level uniqueName="[Sklad].[Hierarchie Název].[Větev 5]" sourceCaption="Větev 5" count="0"/>
        <level uniqueName="[Sklad].[Hierarchie Název].[Větev 6]" sourceCaption="Větev 6" count="0"/>
        <level uniqueName="[Sklad].[Hierarchie Název].[Větev 7]" sourceCaption="Větev 7" count="0"/>
      </levels>
      <selections count="1">
        <selection n="[Sklad].[Hierarchie Název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klad].[Hierarchie Název].[Název skladu]" count="2"/>
      </x15:slicerCacheHideItemsWithNoData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lenění" xr10:uid="{00000000-0013-0000-FFFF-FFFF0C000000}" sourceName="[Sklad].[Název členění]">
  <pivotTables>
    <pivotTable tabId="5" name="Stav skladů KT Top 50 zásob"/>
  </pivotTables>
  <data>
    <olap pivotCacheId="416028842">
      <levels count="2">
        <level uniqueName="[Sklad].[Název členění].[(All)]" sourceCaption="(All)" count="0"/>
        <level uniqueName="[Sklad].[Název členění].[Název členění]" sourceCaption="Název členění" count="3">
          <ranges>
            <range startItem="0">
              <i n="[Sklad].[Název členění].&amp;[Prodejní sklad]" c="Prodejní sklad"/>
              <i n="[Sklad].[Název členění].&amp;[Sklad zboží]" c="Sklad zboží"/>
              <i n="[Sklad].[Název členění].[All].UNKNOWNMEMBER" c="neuvedeno"/>
            </range>
          </ranges>
        </level>
      </levels>
      <selections count="1">
        <selection n="[Sklad].[Název členění].[All]"/>
      </selections>
    </olap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1" xr10:uid="{00000000-0013-0000-FFFF-FFFF0D000000}" sourceName="[Sklad].[Větev 1]">
  <pivotTables>
    <pivotTable tabId="5" name="Stav skladů KT Top 50 zásob"/>
  </pivotTables>
  <data>
    <olap pivotCacheId="416028842">
      <levels count="2">
        <level uniqueName="[Sklad].[Větev 1].[(All)]" sourceCaption="(All)" count="0"/>
        <level uniqueName="[Sklad].[Větev 1].[Větev 1]" sourceCaption="Větev 1" count="4">
          <ranges>
            <range startItem="0">
              <i n="[Sklad].[Větev 1].&amp;[Elektro]" c="Elektro"/>
              <i n="[Sklad].[Větev 1].&amp;[Léčiva]" c="Léčiva"/>
              <i n="[Sklad].[Větev 1].&amp;[Nábytek]" c="Nábytek"/>
              <i n="[Sklad].[Větev 1].[All].UNKNOWNMEMBER" c="neuvedeno"/>
            </range>
          </ranges>
        </level>
      </levels>
      <selections count="1">
        <selection n="[Sklad].[Větev 1].[All]"/>
      </selections>
    </olap>
  </data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ětev_2" xr10:uid="{00000000-0013-0000-FFFF-FFFF0E000000}" sourceName="[Sklad].[Větev 2]">
  <pivotTables>
    <pivotTable tabId="5" name="Stav skladů KT Top 50 zásob"/>
  </pivotTables>
  <data>
    <olap pivotCacheId="416028842">
      <levels count="2">
        <level uniqueName="[Sklad].[Větev 2].[(All)]" sourceCaption="(All)" count="0"/>
        <level uniqueName="[Sklad].[Větev 2].[Větev 2]" sourceCaption="Větev 2" count="4">
          <ranges>
            <range startItem="0">
              <i n="[Sklad].[Větev 2].&amp;[Kuchyně]" c="Kuchyně"/>
              <i n="[Sklad].[Větev 2].&amp;[Ostatní]" c="Ostatní"/>
              <i n="[Sklad].[Větev 2].&amp;[Pro firmy]" c="Pro firmy"/>
              <i n="[Sklad].[Větev 2].[All].UNKNOWNMEMBER" c="neuvedeno"/>
            </range>
          </ranges>
        </level>
      </levels>
      <selections count="1">
        <selection n="[Sklad].[Větev 2].[All]"/>
      </selections>
    </olap>
  </data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1" xr10:uid="{00000000-0013-0000-FFFF-FFFF0F000000}" sourceName="[Datum].[Rok]">
  <pivotTables>
    <pivotTable tabId="10" name="Přehled prodejů KT Tržba"/>
    <pivotTable tabId="10" name="Přehled prodejů KT Zisk kumulovaně"/>
  </pivotTables>
  <data>
    <olap pivotCacheId="1641873281">
      <levels count="2">
        <level uniqueName="[Datum].[Rok].[(All)]" sourceCaption="(All)" count="0"/>
        <level uniqueName="[Datum].[Rok].[Rok]" sourceCaption="Rok" count="8" sortOrder="descending">
          <ranges>
            <range startItem="0">
              <i n="[Datum].[Rok].[All].UNKNOWNMEMBER" c="neuvedeno"/>
              <i n="[Datum].[Rok].&amp;[2022]" c="2022"/>
              <i n="[Datum].[Rok].&amp;[2021]" c="2021"/>
              <i n="[Datum].[Rok].&amp;[2020]" c="2020"/>
              <i n="[Datum].[Rok].&amp;[2019]" c="2019"/>
              <i n="[Datum].[Rok].&amp;[2024]" c="2024" nd="1"/>
              <i n="[Datum].[Rok].&amp;[2023]" c="2023" nd="1"/>
              <i n="[Datum].[Rok].&amp;[2018]" c="2018" nd="1"/>
            </range>
          </ranges>
        </level>
      </levels>
      <selections count="1">
        <selection n="[Datum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].[Rok].[Rok]" count="3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k2" xr10:uid="{00000000-0013-0000-FFFF-FFFF10000000}" sourceName="[Datum].[Rok]">
  <pivotTables>
    <pivotTable tabId="10" name="Přehled prodejů KT Tržba a zisk"/>
    <pivotTable tabId="10" name="Přehled prodejů KT Množství"/>
  </pivotTables>
  <data>
    <olap pivotCacheId="160320423">
      <levels count="2">
        <level uniqueName="[Datum].[Rok].[(All)]" sourceCaption="(All)" count="0"/>
        <level uniqueName="[Datum].[Rok].[Rok]" sourceCaption="Rok" count="8">
          <ranges>
            <range startItem="0">
              <i n="[Datum].[Rok].&amp;[2019]" c="2019"/>
              <i n="[Datum].[Rok].&amp;[2020]" c="2020"/>
              <i n="[Datum].[Rok].&amp;[2021]" c="2021"/>
              <i n="[Datum].[Rok].&amp;[2022]" c="2022"/>
              <i n="[Datum].[Rok].[All].UNKNOWNMEMBER" c="neuvedeno"/>
              <i n="[Datum].[Rok].&amp;[2018]" c="2018" nd="1"/>
              <i n="[Datum].[Rok].&amp;[2023]" c="2023" nd="1"/>
              <i n="[Datum].[Rok].&amp;[2024]" c="2024" nd="1"/>
            </range>
          </ranges>
        </level>
      </levels>
      <selections count="1">
        <selection n="[Datum].[Rok].[All]"/>
      </selections>
    </olap>
  </data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" xr10:uid="{00000000-0013-0000-FFFF-FFFF11000000}" sourceName="[Činnost].[Název činnosti]">
  <pivotTables>
    <pivotTable tabId="11" name="Výsledovka KT Přehled dle M-R"/>
    <pivotTable tabId="11" name="Výsledovka KT Přehled dle M-R kumulovaně"/>
    <pivotTable tabId="11" name="Výsledovka KT Přehled dle roků"/>
  </pivotTables>
  <data>
    <olap pivotCacheId="501317765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" xr10:uid="{00000000-0013-0000-FFFF-FFFF12000000}" sourceName="[Datum zaúčtování].[Rok]">
  <pivotTables>
    <pivotTable tabId="11" name="Výsledovka KT Přehled dle M-R"/>
    <pivotTable tabId="11" name="Výsledovka KT Přehled dle M-R kumulovaně"/>
    <pivotTable tabId="11" name="Výsledovka KT Přehled dle roků"/>
  </pivotTables>
  <data>
    <olap pivotCacheId="501317765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&amp;[2021]" c="2021"/>
              <i n="[Datum zaúčtování].[Rok].&amp;[2022]" c="2022"/>
              <i n="[Datum zaúčtování].[Rok].[All].UNKNOWNMEMBER" c="neuvedeno"/>
              <i n="[Datum zaúčtování].[Rok].&amp;[2018]" c="2018" nd="1"/>
              <i n="[Datum zaúčtování].[Rok].&amp;[2023]" c="2023" nd="1"/>
              <i n="[Datum zaúčtování].[Rok].&amp;[2024]" c="2024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3"/>
      </x15:slicerCacheHideItemsWithNoData>
    </x:ext>
  </extLst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" xr10:uid="{00000000-0013-0000-FFFF-FFFF13000000}" sourceName="[Středisko].[Název střediska]">
  <pivotTables>
    <pivotTable tabId="11" name="Výsledovka KT Přehled dle M-R"/>
    <pivotTable tabId="11" name="Výsledovka KT Přehled dle M-R kumulovaně"/>
    <pivotTable tabId="11" name="Výsledovka KT Přehled dle roků"/>
  </pivotTables>
  <data>
    <olap pivotCacheId="501317765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" xr10:uid="{00000000-0013-0000-FFFF-FFFF02000000}" sourceName="[Středisko].[Název střediska]">
  <pivotTables>
    <pivotTable tabId="2" name="Kontingenční tabulka celkové tržby a zisku"/>
  </pivotTables>
  <data>
    <olap pivotCacheId="2051465075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" xr10:uid="{00000000-0013-0000-FFFF-FFFF14000000}" sourceName="[Zakázka].[Číslo zakázky]">
  <pivotTables>
    <pivotTable tabId="11" name="Výsledovka KT Přehled dle M-R"/>
    <pivotTable tabId="11" name="Výsledovka KT Přehled dle M-R kumulovaně"/>
    <pivotTable tabId="11" name="Výsledovka KT Přehled dle roků"/>
  </pivotTables>
  <data>
    <olap pivotCacheId="501317765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" xr10:uid="{00000000-0013-0000-FFFF-FFFF15000000}" sourceName="[Činnost].[Název činnosti]">
  <pivotTables>
    <pivotTable tabId="12" name="Výsledovka KT Přehled dle M-R"/>
    <pivotTable tabId="12" name="Výsledovka KT Přehled dle M-R kumulovaně"/>
  </pivotTables>
  <data>
    <olap pivotCacheId="573466391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" xr10:uid="{00000000-0013-0000-FFFF-FFFF16000000}" sourceName="[Středisko].[Název střediska]">
  <pivotTables>
    <pivotTable tabId="12" name="Výsledovka KT Přehled dle M-R"/>
    <pivotTable tabId="12" name="Výsledovka KT Přehled dle M-R kumulovaně"/>
  </pivotTables>
  <data>
    <olap pivotCacheId="573466391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" xr10:uid="{00000000-0013-0000-FFFF-FFFF17000000}" sourceName="[Zakázka].[Číslo zakázky]">
  <pivotTables>
    <pivotTable tabId="12" name="Výsledovka KT Přehled dle M-R"/>
    <pivotTable tabId="12" name="Výsledovka KT Přehled dle M-R kumulovaně"/>
  </pivotTables>
  <data>
    <olap pivotCacheId="573466391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2Zak00001]" c="12Zak0000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1" xr10:uid="{00000000-0013-0000-FFFF-FFFF18000000}" sourceName="[Činnost].[Název činnosti]">
  <pivotTables>
    <pivotTable tabId="14" name="Výsledovka KT Přehled dle M-R"/>
  </pivotTables>
  <data>
    <olap pivotCacheId="1194743095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1" xr10:uid="{00000000-0013-0000-FFFF-FFFF19000000}" sourceName="[Středisko].[Název střediska]">
  <pivotTables>
    <pivotTable tabId="14" name="Výsledovka KT Přehled dle M-R"/>
  </pivotTables>
  <data>
    <olap pivotCacheId="1194743095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1" xr10:uid="{00000000-0013-0000-FFFF-FFFF1A000000}" sourceName="[Zakázka].[Číslo zakázky]">
  <pivotTables>
    <pivotTable tabId="14" name="Výsledovka KT Přehled dle M-R"/>
  </pivotTables>
  <data>
    <olap pivotCacheId="1194743095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2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Protiúčet.Analytika_účtu" xr10:uid="{00000000-0013-0000-FFFF-FFFF1B000000}" sourceName="[Protiúčet].[Analytika účtu]">
  <pivotTables>
    <pivotTable tabId="14" name="Výsledovka KT Přehled dle M-R"/>
  </pivotTables>
  <data>
    <olap pivotCacheId="1194743095">
      <levels count="2">
        <level uniqueName="[Protiúčet].[Analytika účtu].[(All)]" sourceCaption="(All)" count="0"/>
        <level uniqueName="[Protiúčet].[Analytika účtu].[Analytika účtu]" sourceCaption="Analytika účtu" count="11">
          <ranges>
            <range startItem="0">
              <i n="[Protiúčet].[Analytika účtu].&amp;[000]" c="000"/>
              <i n="[Protiúčet].[Analytika účtu].&amp;[001]" c="001"/>
              <i n="[Protiúčet].[Analytika účtu].&amp;[002]" c="002"/>
              <i n="[Protiúčet].[Analytika účtu].&amp;[003]" c="003"/>
              <i n="[Protiúčet].[Analytika účtu].&amp;[009]" c="009"/>
              <i n="[Protiúčet].[Analytika účtu].&amp;[019]" c="019"/>
              <i n="[Protiúčet].[Analytika účtu].&amp;[100]" c="100"/>
              <i n="[Protiúčet].[Analytika účtu].&amp;[011]" c="011" nd="1"/>
              <i n="[Protiúčet].[Analytika účtu].&amp;[020]" c="020" nd="1"/>
              <i n="[Protiúčet].[Analytika účtu].&amp;[999]" c="999" nd="1"/>
              <i n="[Protiúčet].[Analytika účtu].[All].UNKNOWNMEMBER" c="neuvedeno" nd="1"/>
            </range>
          </ranges>
        </level>
      </levels>
      <selections count="1">
        <selection n="[Protiúčet].[Analytika účtu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Protiúčet].[Analytika účtu].[Analytika účtu]" count="4"/>
      </x15:slicerCacheHideItemsWithNoData>
    </x:ext>
  </extLst>
</slicerCacheDefinition>
</file>

<file path=xl/slicerCaches/slicerCache2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2" xr10:uid="{00000000-0013-0000-FFFF-FFFF1C000000}" sourceName="[Činnost].[Název činnosti]">
  <pivotTables>
    <pivotTable tabId="15" name="Výsledovka KT Přehled dle M-R"/>
    <pivotTable tabId="15" name="Kontingenční tabulka 1"/>
  </pivotTables>
  <data>
    <olap pivotCacheId="947591910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2" xr10:uid="{00000000-0013-0000-FFFF-FFFF1D000000}" sourceName="[Středisko].[Název střediska]">
  <pivotTables>
    <pivotTable tabId="15" name="Výsledovka KT Přehled dle M-R"/>
    <pivotTable tabId="15" name="Kontingenční tabulka 1"/>
  </pivotTables>
  <data>
    <olap pivotCacheId="947591910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" xr10:uid="{00000000-0013-0000-FFFF-FFFF03000000}" sourceName="[Zakázka].[Číslo zakázky]">
  <pivotTables>
    <pivotTable tabId="2" name="Kontingenční tabulka celkové tržby a zisku"/>
  </pivotTables>
  <data>
    <olap pivotCacheId="2051465075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3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2" xr10:uid="{00000000-0013-0000-FFFF-FFFF1E000000}" sourceName="[Zakázka].[Číslo zakázky]">
  <pivotTables>
    <pivotTable tabId="15" name="Výsledovka KT Přehled dle M-R"/>
    <pivotTable tabId="15" name="Kontingenční tabulka 1"/>
  </pivotTables>
  <data>
    <olap pivotCacheId="947591910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"/>
      </x15:slicerCacheHideItemsWithNoData>
    </x:ext>
  </extLst>
</slicerCacheDefinition>
</file>

<file path=xl/slicerCaches/slicerCache3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21" xr10:uid="{00000000-0013-0000-FFFF-FFFF1F000000}" sourceName="[Činnost].[Název činnosti]">
  <pivotTables>
    <pivotTable tabId="16" name="Výsledovka KT Přehled dle M-R"/>
  </pivotTables>
  <data>
    <olap pivotCacheId="1008947326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3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21" xr10:uid="{00000000-0013-0000-FFFF-FFFF20000000}" sourceName="[Středisko].[Název střediska]">
  <pivotTables>
    <pivotTable tabId="16" name="Výsledovka KT Přehled dle M-R"/>
  </pivotTables>
  <data>
    <olap pivotCacheId="1008947326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21" xr10:uid="{00000000-0013-0000-FFFF-FFFF21000000}" sourceName="[Zakázka].[Číslo zakázky]">
  <pivotTables>
    <pivotTable tabId="16" name="Výsledovka KT Přehled dle M-R"/>
  </pivotTables>
  <data>
    <olap pivotCacheId="1008947326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3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zaúčtování.Rok121" xr10:uid="{00000000-0013-0000-FFFF-FFFF22000000}" sourceName="[Datum zaúčtování].[Rok]">
  <pivotTables>
    <pivotTable tabId="16" name="Výsledovka KT Přehled dle M-R"/>
  </pivotTables>
  <data>
    <olap pivotCacheId="1008947326">
      <levels count="2">
        <level uniqueName="[Datum zaúčtování].[Rok].[(All)]" sourceCaption="(All)" count="0"/>
        <level uniqueName="[Datum zaúčtování].[Rok].[Rok]" sourceCaption="Rok" count="8">
          <ranges>
            <range startItem="0">
              <i n="[Datum zaúčtování].[Rok].&amp;[2019]" c="2019"/>
              <i n="[Datum zaúčtování].[Rok].&amp;[2020]" c="2020"/>
              <i n="[Datum zaúčtování].[Rok].&amp;[2021]" c="2021"/>
              <i n="[Datum zaúčtování].[Rok].&amp;[2022]" c="2022"/>
              <i n="[Datum zaúčtování].[Rok].[All].UNKNOWNMEMBER" c="neuvedeno"/>
              <i n="[Datum zaúčtování].[Rok].&amp;[2018]" c="2018" nd="1"/>
              <i n="[Datum zaúčtování].[Rok].&amp;[2023]" c="2023" nd="1"/>
              <i n="[Datum zaúčtování].[Rok].&amp;[2024]" c="2024" nd="1"/>
            </range>
          </ranges>
        </level>
      </levels>
      <selections count="1">
        <selection n="[Datum zaúčtová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zaúčtování].[Rok].[Rok]" count="3"/>
      </x15:slicerCacheHideItemsWithNoData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00000000-0013-0000-FFFF-FFFF04000000}" sourceName="[Činnost].[Název činnosti]">
  <pivotTables>
    <pivotTable tabId="4" name="Kontingenční tabulka Tržba a zisk zásob"/>
  </pivotTables>
  <data>
    <olap pivotCacheId="1649661488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00000000-0013-0000-FFFF-FFFF05000000}" sourceName="[Středisko].[Název střediska]">
  <pivotTables>
    <pivotTable tabId="4" name="Kontingenční tabulka Tržba a zisk zásob"/>
  </pivotTables>
  <data>
    <olap pivotCacheId="1649661488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0000000-0013-0000-FFFF-FFFF06000000}" sourceName="[Zakázka].[Číslo zakázky]">
  <pivotTables>
    <pivotTable tabId="4" name="Kontingenční tabulka Tržba a zisk zásob"/>
  </pivotTables>
  <data>
    <olap pivotCacheId="1649661488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10Zak00003]" c="10Zak00003" nd="1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21" xr10:uid="{00000000-0013-0000-FFFF-FFFF07000000}" sourceName="[Činnost].[Název činnosti]">
  <pivotTables>
    <pivotTable tabId="6" name="Kontingenční tabulka tržby a zisku kumulovaně"/>
  </pivotTables>
  <data>
    <olap pivotCacheId="840512734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21" xr10:uid="{00000000-0013-0000-FFFF-FFFF08000000}" sourceName="[Středisko].[Název střediska]">
  <pivotTables>
    <pivotTable tabId="6" name="Kontingenční tabulka tržby a zisku kumulovaně"/>
  </pivotTables>
  <data>
    <olap pivotCacheId="840512734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21" xr10:uid="{00000000-0013-0000-FFFF-FFFF09000000}" sourceName="[Zakázka].[Číslo zakázky]">
  <pivotTables>
    <pivotTable tabId="6" name="Kontingenční tabulka tržby a zisku kumulovaně"/>
  </pivotTables>
  <data>
    <olap pivotCacheId="840512734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3]" c="29Zak00003"/>
              <i n="[Zakázka].[Číslo zakázky].&amp;[29Zak00005]" c="29Zak00005"/>
              <i n="[Zakázka].[Číslo zakázky].&amp;[29Zak00006]" c="29Zak00006"/>
              <i n="[Zakázka].[Číslo zakázky].[All].UNKNOWNMEMBER" c="neuvedeno"/>
              <i n="[Zakázka].[Číslo zakázky].&amp;[29Zak00002]" c="29Zak00002" nd="1"/>
              <i n="[Zakázka].[Číslo zakázky].&amp;[29Zak00004]" c="29Zak00004" nd="1"/>
            </range>
          </ranges>
        </level>
      </levels>
      <selections count="1">
        <selection n="[Zakázka].[Číslo zakázky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 1" xr10:uid="{00000000-0014-0000-FFFF-FFFF01000000}" cache="Průřez_Rok1" caption="Rok" level="1" style="Styl průřezu - POHODA BI" rowHeight="241300"/>
  <slicer name="Přehled prodejů P Tržby - Rok" xr10:uid="{00000000-0014-0000-FFFF-FFFF02000000}" cache="Průřez_Rok2" caption="Rok" level="1" style="Styl průřezu - POHODA BI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3" xr10:uid="{00000000-0014-0000-FFFF-FFFF24000000}" cache="Průřez_Název_činnosti221" caption="Název činnosti" level="1" style="Styl průřezu - POHODA BI 11" rowHeight="241300"/>
  <slicer name="Název střediska 3" xr10:uid="{00000000-0014-0000-FFFF-FFFF25000000}" cache="Průřez_Název_střediska221" caption="Název střediska" level="1" style="Styl průřezu - POHODA BI 12" rowHeight="241300"/>
  <slicer name="Číslo zakázky 3" xr10:uid="{00000000-0014-0000-FFFF-FFFF26000000}" cache="Průřez_Číslo_zakázky221" caption="Číslo zakázky" level="1" style="Styl průřezu - POHODA BI 13" rowHeight="241300"/>
  <slicer name="Rok 3" xr10:uid="{00000000-0014-0000-FFFF-FFFF27000000}" cache="Průřez_Datum_zaúčtování.Rok121" caption="Rok" level="1" style="Styl průřezu - POHODA BI 14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1" xr10:uid="{00000000-0014-0000-FFFF-FFFF03000000}" cache="Průřez_Název_činnosti1" caption="Činnost" level="1" style="Styl průřezu - POHODA BI" rowHeight="241300"/>
  <slicer name="Název střediska 1" xr10:uid="{00000000-0014-0000-FFFF-FFFF04000000}" cache="Průřez_Název_střediska1" caption="Středisko" level="1" style="Styl průřezu - POHODA BI" rowHeight="241300"/>
  <slicer name="Číslo zakázky 1" xr10:uid="{00000000-0014-0000-FFFF-FFFF05000000}" cache="Průřez_Číslo_zakázky1" caption="Číslo zakázky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4" xr10:uid="{00000000-0014-0000-FFFF-FFFF07000000}" cache="Průřez_Název_činnosti121" caption="Činnost" level="1" style="Styl průřezu - POHODA BI" rowHeight="241300"/>
  <slicer name="Název střediska 4" xr10:uid="{00000000-0014-0000-FFFF-FFFF08000000}" cache="Průřez_Název_střediska121" caption="Středisko" startItem="2" level="1" style="Styl průřezu - POHODA BI" rowHeight="241300"/>
  <slicer name="Číslo zakázky 4" xr10:uid="{00000000-0014-0000-FFFF-FFFF09000000}" cache="Průřez_Číslo_zakázky121" caption="Číslo zakázky" level="1" style="Styl průřezu - POHODA BI" rowHeight="241300"/>
  <slicer name="Rok" xr10:uid="{00000000-0014-0000-FFFF-FFFF0A000000}" cache="Průřez_Rok" caption="Rok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zev činnosti 2" xr10:uid="{00000000-0014-0000-FFFF-FFFF0B000000}" cache="Průřez_Název_činnosti11" caption="Činnost" level="1" style="Styl průřezu - POHODA BI" rowHeight="241300"/>
  <slicer name="Název střediska 2" xr10:uid="{00000000-0014-0000-FFFF-FFFF0C000000}" cache="Průřez_Název_střediska11" caption="Středisko" level="1" style="Styl průřezu - POHODA BI" rowHeight="241300"/>
  <slicer name="Číslo zakázky 2" xr10:uid="{00000000-0014-0000-FFFF-FFFF0D000000}" cache="Průřez_Číslo_zakázky11" caption="Číslo zakázky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v skladů P Název skladu" xr10:uid="{00000000-0014-0000-FFFF-FFFF0F000000}" cache="Průřez_Hierarchie_Název" caption="Název skladu" level="1" style="Styl průřezu - POHODA BI" rowHeight="241300"/>
  <slicer name="Stav skladů P Název členění" xr10:uid="{00000000-0014-0000-FFFF-FFFF10000000}" cache="Průřez_Název_členění" caption="Název členění" level="1" style="Styl průřezu - POHODA BI" rowHeight="241300"/>
  <slicer name="Stav skladů P Větev 1" xr10:uid="{00000000-0014-0000-FFFF-FFFF11000000}" cache="Průřez_Větev_1" caption="Větev 1" level="1" style="Styl průřezu - POHODA BI" rowHeight="241300"/>
  <slicer name="Stav skladů P Větev 2" xr10:uid="{00000000-0014-0000-FFFF-FFFF12000000}" cache="Průřez_Větev_2" caption="Větev 2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sledovka P Název činnosti" xr10:uid="{00000000-0014-0000-FFFF-FFFF13000000}" cache="Průřez_Název_činnosti" caption="Název činnosti" level="1" style="Styl průřezu - POHODA BI" rowHeight="241300"/>
  <slicer name="Výsledovka P Rok" xr10:uid="{00000000-0014-0000-FFFF-FFFF14000000}" cache="Průřez_Datum_zaúčtování.Rok" caption="Rok" level="1" style="Styl průřezu - POHODA BI" rowHeight="241300"/>
  <slicer name="Výsledovka P Název střediska" xr10:uid="{00000000-0014-0000-FFFF-FFFF15000000}" cache="Průřez_Název_střediska" caption="Název střediska" level="1" style="Styl průřezu - POHODA BI" rowHeight="241300"/>
  <slicer name="Výsledovka P Číslo zakázky" xr10:uid="{00000000-0014-0000-FFFF-FFFF16000000}" cache="Průřez_Číslo_zakázky" caption="Číslo zakázky" level="1" style="Styl průřezu - POHODA BI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1" xr10:uid="{00000000-0014-0000-FFFF-FFFF17000000}" cache="Průřez_Název_činnosti111" caption="Název činnosti" level="1" style="Styl průřezu - POHODA BI" rowHeight="241300"/>
  <slicer name="Náklady a výnosy P Název střediska 1" xr10:uid="{00000000-0014-0000-FFFF-FFFF18000000}" cache="Průřez_Název_střediska111" caption="Název střediska" startItem="1" level="1" style="Styl průřezu - POHODA BI" rowHeight="241300"/>
  <slicer name="Náklady a výnosy P Číslo zakázky 1" xr10:uid="{00000000-0014-0000-FFFF-FFFF19000000}" cache="Průřez_Číslo_zakázky111" caption="Číslo zakázky" level="1" style="Styl průřezu - POHODA BI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2" xr10:uid="{00000000-0014-0000-FFFF-FFFF1B000000}" cache="Průřez_Název_činnosti1111" caption="Název činnosti" level="1" style="Styl průřezu - POHODA BI 2" rowHeight="241300"/>
  <slicer name="Náklady a výnosy P Název střediska 2" xr10:uid="{00000000-0014-0000-FFFF-FFFF1C000000}" cache="Průřez_Název_střediska1111" caption="Název střediska" level="1" style="Styl průřezu - POHODA BI 3" rowHeight="241300"/>
  <slicer name="Náklady a výnosy P Číslo zakázky 2" xr10:uid="{00000000-0014-0000-FFFF-FFFF1D000000}" cache="Průřez_Číslo_zakázky1111" caption="Číslo zakázky" level="1" style="Styl průřezu - POHODA BI 4" rowHeight="241300"/>
  <slicer name="Detail účtů P Analytika účtu" xr10:uid="{00000000-0014-0000-FFFF-FFFF1E000000}" cache="Průřez_Protiúčet.Analytika_účtu" caption="Analytika účtu" level="1" style="Styl průřezu - POHODA BI 6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áklady a výnosy P Název činnosti 3" xr10:uid="{00000000-0014-0000-FFFF-FFFF20000000}" cache="Průřez_Název_činnosti112" caption="Název činnosti" level="1" style="Styl průřezu - POHODA BI 7" rowHeight="241300"/>
  <slicer name="Náklady a výnosy P Název střediska 3" xr10:uid="{00000000-0014-0000-FFFF-FFFF21000000}" cache="Průřez_Název_střediska112" caption="Název střediska" level="1" style="Styl průřezu - POHODA BI 8" rowHeight="241300"/>
  <slicer name="Náklady a výnosy P Číslo zakázky 3" xr10:uid="{00000000-0014-0000-FFFF-FFFF22000000}" cache="Průřez_Číslo_zakázky112" caption="Číslo zakázky" level="1" style="Styl průřezu - POHODA BI 9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" xr10:uid="{00000000-0013-0000-FFFF-FFFF23000000}" sourceName="[Datum].[Datum]">
  <pivotTables>
    <pivotTable tabId="2" name="Kontingenční tabulka celkové tržby a zisku"/>
  </pivotTables>
  <state minimalRefreshVersion="6" lastRefreshVersion="6" pivotCacheId="1649837882" filterType="unknown">
    <bounds startDate="2018-01-01T00:00:00" endDate="2025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1" xr10:uid="{00000000-0013-0000-FFFF-FFFF24000000}" sourceName="[Datum].[Datum]">
  <pivotTables>
    <pivotTable tabId="4" name="Kontingenční tabulka Tržba a zisk zásob"/>
  </pivotTables>
  <state minimalRefreshVersion="6" lastRefreshVersion="6" pivotCacheId="858847174" filterType="unknown">
    <bounds startDate="2018-01-01T00:00:00" endDate="2025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" xr10:uid="{00000000-0013-0000-FFFF-FFFF25000000}" sourceName="[Datum zaúčtování].[Datum]">
  <pivotTables>
    <pivotTable tabId="12" name="Výsledovka KT Přehled dle M-R"/>
  </pivotTables>
  <state minimalRefreshVersion="6" lastRefreshVersion="6" pivotCacheId="622398751" filterType="unknown">
    <bounds startDate="2018-01-01T00:00:00" endDate="2025-01-01T00:00:00"/>
  </state>
</timelineCacheDefinition>
</file>

<file path=xl/timelineCaches/timelineCache4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1" xr10:uid="{00000000-0013-0000-FFFF-FFFF26000000}" sourceName="[Datum zaúčtování].[Datum]">
  <pivotTables>
    <pivotTable tabId="14" name="Výsledovka KT Přehled dle M-R"/>
  </pivotTables>
  <state minimalRefreshVersion="6" lastRefreshVersion="6" pivotCacheId="1593553651" filterType="unknown">
    <bounds startDate="2018-01-01T00:00:00" endDate="2025-01-01T00:00:00"/>
  </state>
</timelineCacheDefinition>
</file>

<file path=xl/timelineCaches/timelineCache5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12" xr10:uid="{00000000-0013-0000-FFFF-FFFF27000000}" sourceName="[Datum zaúčtování].[Datum]">
  <pivotTables>
    <pivotTable tabId="15" name="Výsledovka KT Přehled dle M-R"/>
    <pivotTable tabId="15" name="Kontingenční tabulka 1"/>
  </pivotTables>
  <state minimalRefreshVersion="6" lastRefreshVersion="6" pivotCacheId="912058487" filterType="unknown">
    <bounds startDate="2018-01-01T00:00:00" endDate="2025-01-01T00:00:00"/>
  </state>
</timelineCacheDefinition>
</file>

<file path=xl/timelineCaches/timelineCache6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zaúčtování221" xr10:uid="{00000000-0013-0000-FFFF-FFFF28000000}" sourceName="[Datum zaúčtování].[Datum]">
  <pivotTables>
    <pivotTable tabId="16" name="Výsledovka KT Přehled dle M-R"/>
  </pivotTables>
  <state minimalRefreshVersion="6" lastRefreshVersion="6" pivotCacheId="1291756360" filterType="unknown">
    <bounds startDate="2018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" xr10:uid="{00000000-0014-0000-FFFF-FFFF06000000}" cache="Časová_osa_Datum" caption="Datum" level="2" selectionLevel="2" scrollPosition="2017-07-09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1" xr10:uid="{00000000-0014-0000-FFFF-FFFF0E000000}" cache="Časová_osa_Datum1" caption="Datum" level="2" selectionLevel="2" scrollPosition="2010-01-01T00:00:00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1" xr10:uid="{00000000-0014-0000-FFFF-FFFF1A000000}" cache="Časová_osa_Datum_zaúčtování1" caption="Datum zaúčtování" level="2" selectionLevel="2" scrollPosition="2011-10-24T00:00:00"/>
</timelines>
</file>

<file path=xl/timelines/timeline4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2" xr10:uid="{00000000-0014-0000-FFFF-FFFF1F000000}" cache="Časová_osa_Datum_zaúčtování11" caption="Datum zaúčtování" level="2" selectionLevel="2" scrollPosition="2012-11-10T00:00:00" style="Styl časové osy - POHODA BI 3"/>
</timelines>
</file>

<file path=xl/timelines/timeline5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3" xr10:uid="{00000000-0014-0000-FFFF-FFFF23000000}" cache="Časová_osa_Datum_zaúčtování12" caption="Datum zaúčtování" level="2" selectionLevel="2" scrollPosition="2012-02-09T00:00:00" style="Styl časové osy - POHODA BI 4"/>
</timelines>
</file>

<file path=xl/timelines/timeline6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zaúčtování.Datum 7" xr10:uid="{00000000-0014-0000-FFFF-FFFF28000000}" cache="Časová_osa_Datum_zaúčtování221" caption="Datum zaúčtování" level="2" selectionLevel="2" scrollPosition="2012-11-29T00:00:00" style="Styl časové osy - POHODA BI 5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6" Type="http://schemas.microsoft.com/office/2011/relationships/timeline" Target="../timelines/timeline5.xml"/><Relationship Id="rId5" Type="http://schemas.microsoft.com/office/2007/relationships/slicer" Target="../slicers/slicer9.xml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8.xml"/><Relationship Id="rId5" Type="http://schemas.microsoft.com/office/2011/relationships/timeline" Target="../timelines/timeline6.xml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5.xml"/><Relationship Id="rId5" Type="http://schemas.microsoft.com/office/2011/relationships/timeline" Target="../timelines/timeline1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7.xml"/><Relationship Id="rId5" Type="http://schemas.microsoft.com/office/2011/relationships/timeline" Target="../timelines/timeline2.xml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8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6" Type="http://schemas.microsoft.com/office/2007/relationships/slicer" Target="../slicers/slicer6.x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Relationship Id="rId6" Type="http://schemas.microsoft.com/office/2011/relationships/timeline" Target="../timelines/timeline3.xml"/><Relationship Id="rId5" Type="http://schemas.microsoft.com/office/2007/relationships/slicer" Target="../slicers/slicer7.xml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5.xml"/><Relationship Id="rId5" Type="http://schemas.microsoft.com/office/2011/relationships/timeline" Target="../timelines/timeline4.xml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</sheetPr>
  <dimension ref="B1:R88"/>
  <sheetViews>
    <sheetView showGridLines="0" tabSelected="1" zoomScaleNormal="100" workbookViewId="0">
      <selection activeCell="K2" sqref="K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4" bestFit="1" customWidth="1"/>
    <col min="5" max="5" width="15.81640625" bestFit="1" customWidth="1"/>
    <col min="6" max="6" width="10.7265625" bestFit="1" customWidth="1"/>
    <col min="7" max="7" width="12" bestFit="1" customWidth="1"/>
    <col min="8" max="8" width="10.7265625" bestFit="1" customWidth="1"/>
    <col min="9" max="9" width="9.7265625" bestFit="1" customWidth="1"/>
    <col min="10" max="10" width="33" customWidth="1"/>
    <col min="11" max="11" width="20.1796875" customWidth="1"/>
    <col min="12" max="12" width="25.54296875" customWidth="1"/>
    <col min="13" max="13" width="26.1796875" customWidth="1"/>
    <col min="14" max="14" width="11.7265625" customWidth="1"/>
    <col min="15" max="15" width="28.1796875" customWidth="1"/>
    <col min="16" max="16" width="12" customWidth="1"/>
    <col min="17" max="17" width="4.1796875" customWidth="1"/>
    <col min="18" max="18" width="9.1796875" customWidth="1"/>
  </cols>
  <sheetData>
    <row r="1" spans="2:18" ht="17.25" customHeight="1" x14ac:dyDescent="0.35"/>
    <row r="2" spans="2:18" ht="26.25" customHeight="1" x14ac:dyDescent="0.7">
      <c r="B2" s="49" t="s">
        <v>87</v>
      </c>
      <c r="C2" s="49"/>
      <c r="D2" s="49"/>
      <c r="E2" s="49"/>
      <c r="F2" s="49"/>
      <c r="G2" s="49"/>
      <c r="H2" s="49"/>
      <c r="M2" s="28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2:18" ht="15" customHeight="1" x14ac:dyDescent="0.35">
      <c r="B4" s="9"/>
      <c r="R4" s="12"/>
    </row>
    <row r="5" spans="2:18" ht="15" customHeight="1" x14ac:dyDescent="0.35">
      <c r="B5" s="50" t="s">
        <v>88</v>
      </c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R5" s="12"/>
    </row>
    <row r="6" spans="2:18" ht="15" customHeight="1" x14ac:dyDescent="0.35">
      <c r="B6" s="50"/>
      <c r="C6" s="2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2"/>
      <c r="Q6" s="12"/>
      <c r="R6" s="12"/>
    </row>
    <row r="7" spans="2:18" ht="15" customHeight="1" x14ac:dyDescent="0.35">
      <c r="B7" s="50"/>
      <c r="C7" s="2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R7" s="12"/>
    </row>
    <row r="8" spans="2:18" ht="15" customHeight="1" x14ac:dyDescent="0.35">
      <c r="B8" s="50"/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R8" s="12"/>
    </row>
    <row r="9" spans="2:18" ht="15" customHeight="1" x14ac:dyDescent="0.35">
      <c r="B9" s="50"/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2"/>
    </row>
    <row r="10" spans="2:18" ht="15" customHeight="1" x14ac:dyDescent="0.35">
      <c r="B10" s="50"/>
      <c r="C10" s="2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2"/>
    </row>
    <row r="11" spans="2:18" ht="15" customHeight="1" x14ac:dyDescent="0.35">
      <c r="B11" s="50"/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2"/>
    </row>
    <row r="12" spans="2:18" ht="15" customHeight="1" x14ac:dyDescent="0.35">
      <c r="B12" s="50"/>
      <c r="C12" s="2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2"/>
    </row>
    <row r="13" spans="2:18" ht="15" customHeight="1" x14ac:dyDescent="0.35">
      <c r="B13" s="50"/>
      <c r="C13" s="2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2"/>
    </row>
    <row r="14" spans="2:18" ht="15" customHeight="1" x14ac:dyDescent="0.35">
      <c r="B14" s="50"/>
      <c r="C14" s="2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2"/>
    </row>
    <row r="15" spans="2:18" ht="15" customHeight="1" x14ac:dyDescent="0.35">
      <c r="B15" s="50"/>
      <c r="C15" s="20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2"/>
    </row>
    <row r="16" spans="2:18" ht="15" customHeight="1" x14ac:dyDescent="0.35">
      <c r="B16" s="50"/>
      <c r="C16" s="20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2"/>
    </row>
    <row r="17" spans="2:18" ht="15" customHeight="1" x14ac:dyDescent="0.35">
      <c r="B17" s="50"/>
      <c r="C17" s="2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2"/>
    </row>
    <row r="18" spans="2:18" ht="15" customHeight="1" x14ac:dyDescent="0.35">
      <c r="B18" s="50"/>
      <c r="C18" s="2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2"/>
    </row>
    <row r="19" spans="2:18" ht="15" customHeight="1" thickBot="1" x14ac:dyDescent="0.4">
      <c r="B19" s="51"/>
      <c r="C19" s="2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2"/>
    </row>
    <row r="20" spans="2:18" x14ac:dyDescent="0.35">
      <c r="B20" s="10"/>
    </row>
    <row r="21" spans="2:18" x14ac:dyDescent="0.35">
      <c r="B21" s="50" t="s">
        <v>93</v>
      </c>
      <c r="C21" s="20"/>
    </row>
    <row r="22" spans="2:18" x14ac:dyDescent="0.35">
      <c r="B22" s="50"/>
      <c r="C22" s="20"/>
    </row>
    <row r="23" spans="2:18" x14ac:dyDescent="0.35">
      <c r="B23" s="50"/>
      <c r="C23" s="20"/>
    </row>
    <row r="24" spans="2:18" x14ac:dyDescent="0.35">
      <c r="B24" s="50"/>
      <c r="C24" s="20"/>
    </row>
    <row r="25" spans="2:18" x14ac:dyDescent="0.35">
      <c r="B25" s="50"/>
      <c r="C25" s="20"/>
    </row>
    <row r="26" spans="2:18" x14ac:dyDescent="0.35">
      <c r="B26" s="50"/>
      <c r="C26" s="20"/>
    </row>
    <row r="27" spans="2:18" x14ac:dyDescent="0.35">
      <c r="B27" s="50"/>
      <c r="C27" s="20"/>
    </row>
    <row r="28" spans="2:18" x14ac:dyDescent="0.35">
      <c r="B28" s="50"/>
      <c r="C28" s="20"/>
    </row>
    <row r="29" spans="2:18" x14ac:dyDescent="0.35">
      <c r="B29" s="50"/>
      <c r="C29" s="20"/>
    </row>
    <row r="30" spans="2:18" x14ac:dyDescent="0.35">
      <c r="B30" s="50"/>
      <c r="C30" s="20"/>
    </row>
    <row r="31" spans="2:18" x14ac:dyDescent="0.35">
      <c r="B31" s="50"/>
      <c r="C31" s="20"/>
    </row>
    <row r="32" spans="2:18" x14ac:dyDescent="0.35">
      <c r="B32" s="50"/>
      <c r="C32" s="20"/>
    </row>
    <row r="33" spans="2:17" x14ac:dyDescent="0.35">
      <c r="B33" s="50"/>
      <c r="C33" s="20"/>
    </row>
    <row r="34" spans="2:17" x14ac:dyDescent="0.35">
      <c r="B34" s="50"/>
      <c r="C34" s="20"/>
    </row>
    <row r="35" spans="2:17" x14ac:dyDescent="0.35">
      <c r="B35" s="50"/>
      <c r="C35" s="20"/>
    </row>
    <row r="36" spans="2:17" ht="17.25" customHeight="1" x14ac:dyDescent="0.35">
      <c r="B36" s="20"/>
      <c r="C36" s="20"/>
    </row>
    <row r="37" spans="2:17" ht="15.75" customHeight="1" thickBot="1" x14ac:dyDescent="0.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2:17" x14ac:dyDescent="0.35">
      <c r="B38" s="10"/>
    </row>
    <row r="39" spans="2:17" x14ac:dyDescent="0.35">
      <c r="B39" s="52" t="s">
        <v>89</v>
      </c>
      <c r="C39" s="19"/>
      <c r="D39" s="22" t="s">
        <v>94</v>
      </c>
      <c r="E39" s="22" t="s">
        <v>85</v>
      </c>
      <c r="F39" s="23"/>
      <c r="G39" s="23"/>
      <c r="H39" s="23"/>
      <c r="I39" s="23"/>
    </row>
    <row r="40" spans="2:17" x14ac:dyDescent="0.35">
      <c r="B40" s="52"/>
      <c r="C40" s="19"/>
      <c r="D40" s="22" t="s">
        <v>1</v>
      </c>
      <c r="E40" s="23" t="s">
        <v>309</v>
      </c>
      <c r="F40" s="23" t="s">
        <v>312</v>
      </c>
      <c r="G40" s="23" t="s">
        <v>313</v>
      </c>
      <c r="H40" s="23" t="s">
        <v>314</v>
      </c>
      <c r="I40" s="23" t="s">
        <v>315</v>
      </c>
    </row>
    <row r="41" spans="2:17" x14ac:dyDescent="0.35">
      <c r="B41" s="52"/>
      <c r="C41" s="19"/>
      <c r="D41" s="24" t="s">
        <v>29</v>
      </c>
      <c r="E41" s="25">
        <v>170928</v>
      </c>
      <c r="F41" s="25">
        <v>542869.46600000001</v>
      </c>
      <c r="G41" s="25">
        <v>387535.06400000001</v>
      </c>
      <c r="H41" s="25">
        <v>137394.11669999998</v>
      </c>
      <c r="I41" s="26"/>
    </row>
    <row r="42" spans="2:17" x14ac:dyDescent="0.35">
      <c r="B42" s="52"/>
      <c r="C42" s="19"/>
      <c r="D42" s="24" t="s">
        <v>30</v>
      </c>
      <c r="E42" s="25">
        <v>199833.09</v>
      </c>
      <c r="F42" s="25">
        <v>341891.59809999994</v>
      </c>
      <c r="G42" s="25">
        <v>385927.79</v>
      </c>
      <c r="H42" s="25">
        <v>186400.21</v>
      </c>
      <c r="I42" s="26"/>
    </row>
    <row r="43" spans="2:17" x14ac:dyDescent="0.35">
      <c r="B43" s="52"/>
      <c r="C43" s="19"/>
      <c r="D43" s="24" t="s">
        <v>31</v>
      </c>
      <c r="E43" s="25">
        <v>86579.5</v>
      </c>
      <c r="F43" s="25">
        <v>397319.0821</v>
      </c>
      <c r="G43" s="25">
        <v>1115685.2187000001</v>
      </c>
      <c r="H43" s="25">
        <v>327153.71759999997</v>
      </c>
      <c r="I43" s="26"/>
      <c r="Q43" s="4"/>
    </row>
    <row r="44" spans="2:17" x14ac:dyDescent="0.35">
      <c r="B44" s="52"/>
      <c r="C44" s="19"/>
      <c r="D44" s="24" t="s">
        <v>32</v>
      </c>
      <c r="E44" s="25">
        <v>142177.58799999999</v>
      </c>
      <c r="F44" s="25">
        <v>482441.71230000001</v>
      </c>
      <c r="G44" s="25">
        <v>1884581.3652999999</v>
      </c>
      <c r="H44" s="25">
        <v>207794.03529999999</v>
      </c>
      <c r="I44" s="26"/>
      <c r="Q44" s="4"/>
    </row>
    <row r="45" spans="2:17" x14ac:dyDescent="0.35">
      <c r="B45" s="52"/>
      <c r="C45" s="19"/>
      <c r="D45" s="24" t="s">
        <v>33</v>
      </c>
      <c r="E45" s="25">
        <v>184005.61119999998</v>
      </c>
      <c r="F45" s="25">
        <v>264675.0257</v>
      </c>
      <c r="G45" s="25">
        <v>1206594.2916000001</v>
      </c>
      <c r="H45" s="25">
        <v>604996.74829999998</v>
      </c>
      <c r="I45" s="26"/>
      <c r="Q45" s="4"/>
    </row>
    <row r="46" spans="2:17" x14ac:dyDescent="0.35">
      <c r="B46" s="52"/>
      <c r="C46" s="19"/>
      <c r="D46" s="24" t="s">
        <v>34</v>
      </c>
      <c r="E46" s="25">
        <v>90054.357600000003</v>
      </c>
      <c r="F46" s="25">
        <v>277489.1249</v>
      </c>
      <c r="G46" s="25">
        <v>2057567.1236000003</v>
      </c>
      <c r="H46" s="25">
        <v>77826.638800000001</v>
      </c>
      <c r="I46" s="26"/>
      <c r="Q46" s="4"/>
    </row>
    <row r="47" spans="2:17" x14ac:dyDescent="0.35">
      <c r="B47" s="52"/>
      <c r="C47" s="19"/>
      <c r="D47" s="24" t="s">
        <v>35</v>
      </c>
      <c r="E47" s="25">
        <v>234264.90000000002</v>
      </c>
      <c r="F47" s="25">
        <v>407798.8090999999</v>
      </c>
      <c r="G47" s="25">
        <v>3040432.1573999999</v>
      </c>
      <c r="H47" s="25"/>
      <c r="I47" s="26"/>
      <c r="Q47" s="4"/>
    </row>
    <row r="48" spans="2:17" x14ac:dyDescent="0.35">
      <c r="B48" s="52"/>
      <c r="C48" s="19"/>
      <c r="D48" s="24" t="s">
        <v>36</v>
      </c>
      <c r="E48" s="25">
        <v>90123.939900000012</v>
      </c>
      <c r="F48" s="25">
        <v>324986.36410000001</v>
      </c>
      <c r="G48" s="25">
        <v>637305.64689999993</v>
      </c>
      <c r="H48" s="25"/>
      <c r="I48" s="26"/>
      <c r="Q48" s="4"/>
    </row>
    <row r="49" spans="2:9" x14ac:dyDescent="0.35">
      <c r="B49" s="52"/>
      <c r="C49" s="19"/>
      <c r="D49" s="24" t="s">
        <v>37</v>
      </c>
      <c r="E49" s="25">
        <v>135659.25899999999</v>
      </c>
      <c r="F49" s="25">
        <v>239910.49619999999</v>
      </c>
      <c r="G49" s="25">
        <v>1436227.2578999999</v>
      </c>
      <c r="H49" s="25"/>
      <c r="I49" s="26"/>
    </row>
    <row r="50" spans="2:9" x14ac:dyDescent="0.35">
      <c r="B50" s="52"/>
      <c r="C50" s="19"/>
      <c r="D50" s="24" t="s">
        <v>38</v>
      </c>
      <c r="E50" s="25">
        <v>207942.81200000003</v>
      </c>
      <c r="F50" s="25">
        <v>489543.00779999996</v>
      </c>
      <c r="G50" s="25">
        <v>593364.26399999997</v>
      </c>
      <c r="H50" s="25"/>
      <c r="I50" s="26"/>
    </row>
    <row r="51" spans="2:9" x14ac:dyDescent="0.35">
      <c r="B51" s="52"/>
      <c r="C51" s="19"/>
      <c r="D51" s="24" t="s">
        <v>39</v>
      </c>
      <c r="E51" s="25">
        <v>34746.5864</v>
      </c>
      <c r="F51" s="25">
        <v>456108.8653</v>
      </c>
      <c r="G51" s="25">
        <v>120021.22640000001</v>
      </c>
      <c r="H51" s="25"/>
      <c r="I51" s="26"/>
    </row>
    <row r="52" spans="2:9" x14ac:dyDescent="0.35">
      <c r="B52" s="52"/>
      <c r="C52" s="19"/>
      <c r="D52" s="24" t="s">
        <v>40</v>
      </c>
      <c r="E52" s="25">
        <v>311145.41039999999</v>
      </c>
      <c r="F52" s="25">
        <v>751294.8674999997</v>
      </c>
      <c r="G52" s="25">
        <v>898263.38</v>
      </c>
      <c r="H52" s="25"/>
      <c r="I52" s="26"/>
    </row>
    <row r="53" spans="2:9" x14ac:dyDescent="0.35">
      <c r="B53" s="52"/>
      <c r="C53" s="19"/>
      <c r="D53" s="24" t="s">
        <v>315</v>
      </c>
      <c r="E53" s="26"/>
      <c r="F53" s="26"/>
      <c r="G53" s="26"/>
      <c r="H53" s="26"/>
      <c r="I53" s="25">
        <v>0</v>
      </c>
    </row>
    <row r="54" spans="2:9" x14ac:dyDescent="0.35">
      <c r="B54" s="52"/>
      <c r="C54" s="19"/>
      <c r="D54" s="23"/>
      <c r="E54" s="23"/>
      <c r="F54" s="23"/>
      <c r="G54" s="23"/>
      <c r="H54" s="23"/>
      <c r="I54" s="23"/>
    </row>
    <row r="55" spans="2:9" x14ac:dyDescent="0.35">
      <c r="B55" s="52"/>
      <c r="C55" s="19"/>
      <c r="D55" s="22" t="s">
        <v>42</v>
      </c>
      <c r="E55" s="22" t="s">
        <v>85</v>
      </c>
      <c r="F55" s="23"/>
      <c r="G55" s="23"/>
      <c r="H55" s="23"/>
      <c r="I55" s="23"/>
    </row>
    <row r="56" spans="2:9" x14ac:dyDescent="0.35">
      <c r="B56" s="52"/>
      <c r="C56" s="19"/>
      <c r="D56" s="22" t="s">
        <v>1</v>
      </c>
      <c r="E56" s="23" t="s">
        <v>309</v>
      </c>
      <c r="F56" s="23" t="s">
        <v>312</v>
      </c>
      <c r="G56" s="23" t="s">
        <v>313</v>
      </c>
      <c r="H56" s="23" t="s">
        <v>314</v>
      </c>
      <c r="I56" s="23" t="s">
        <v>315</v>
      </c>
    </row>
    <row r="57" spans="2:9" x14ac:dyDescent="0.35">
      <c r="B57" s="52"/>
      <c r="C57" s="19"/>
      <c r="D57" s="24" t="s">
        <v>29</v>
      </c>
      <c r="E57" s="25">
        <v>27808</v>
      </c>
      <c r="F57" s="25">
        <v>326148.51</v>
      </c>
      <c r="G57" s="25">
        <v>154308.70999999996</v>
      </c>
      <c r="H57" s="25">
        <v>25994.223989999995</v>
      </c>
      <c r="I57" s="26">
        <v>0</v>
      </c>
    </row>
    <row r="58" spans="2:9" x14ac:dyDescent="0.35">
      <c r="B58" s="52"/>
      <c r="C58" s="19"/>
      <c r="D58" s="24" t="s">
        <v>30</v>
      </c>
      <c r="E58" s="25">
        <v>63465.049999999996</v>
      </c>
      <c r="F58" s="25">
        <v>467575.02</v>
      </c>
      <c r="G58" s="25">
        <v>249216.16449999996</v>
      </c>
      <c r="H58" s="25">
        <v>64613.223989999999</v>
      </c>
      <c r="I58" s="26">
        <v>0</v>
      </c>
    </row>
    <row r="59" spans="2:9" x14ac:dyDescent="0.35">
      <c r="B59" s="52"/>
      <c r="C59" s="19"/>
      <c r="D59" s="24" t="s">
        <v>31</v>
      </c>
      <c r="E59" s="25">
        <v>76260.28</v>
      </c>
      <c r="F59" s="25">
        <v>624957.27040000004</v>
      </c>
      <c r="G59" s="25">
        <v>572930.75449999981</v>
      </c>
      <c r="H59" s="25">
        <v>121906.87399000001</v>
      </c>
      <c r="I59" s="26">
        <v>0</v>
      </c>
    </row>
    <row r="60" spans="2:9" x14ac:dyDescent="0.35">
      <c r="B60" s="52"/>
      <c r="C60" s="19"/>
      <c r="D60" s="24" t="s">
        <v>32</v>
      </c>
      <c r="E60" s="25">
        <v>99369.61</v>
      </c>
      <c r="F60" s="25">
        <v>831116.65040000004</v>
      </c>
      <c r="G60" s="25">
        <v>1197526.5344999996</v>
      </c>
      <c r="H60" s="25">
        <v>161646.050793</v>
      </c>
      <c r="I60" s="26">
        <v>0</v>
      </c>
    </row>
    <row r="61" spans="2:9" x14ac:dyDescent="0.35">
      <c r="B61" s="52"/>
      <c r="C61" s="19"/>
      <c r="D61" s="24" t="s">
        <v>33</v>
      </c>
      <c r="E61" s="25">
        <v>136333.10200000001</v>
      </c>
      <c r="F61" s="25">
        <v>917937.60040000011</v>
      </c>
      <c r="G61" s="25">
        <v>1511877.1844999995</v>
      </c>
      <c r="H61" s="25">
        <v>238549.00079299998</v>
      </c>
      <c r="I61" s="26">
        <v>0</v>
      </c>
    </row>
    <row r="62" spans="2:9" x14ac:dyDescent="0.35">
      <c r="B62" s="52"/>
      <c r="C62" s="19"/>
      <c r="D62" s="24" t="s">
        <v>34</v>
      </c>
      <c r="E62" s="25">
        <v>151570.67700000003</v>
      </c>
      <c r="F62" s="25">
        <v>1016802.8904000001</v>
      </c>
      <c r="G62" s="25">
        <v>2008718.7144999995</v>
      </c>
      <c r="H62" s="25">
        <v>248824.40079299998</v>
      </c>
      <c r="I62" s="26">
        <v>0</v>
      </c>
    </row>
    <row r="63" spans="2:9" x14ac:dyDescent="0.35">
      <c r="B63" s="52"/>
      <c r="C63" s="19"/>
      <c r="D63" s="24" t="s">
        <v>35</v>
      </c>
      <c r="E63" s="25">
        <v>192247.44700000004</v>
      </c>
      <c r="F63" s="25">
        <v>1178605.0304</v>
      </c>
      <c r="G63" s="25">
        <v>2872662.8544999994</v>
      </c>
      <c r="H63" s="25">
        <v>248824.40079299998</v>
      </c>
      <c r="I63" s="26">
        <v>0</v>
      </c>
    </row>
    <row r="64" spans="2:9" x14ac:dyDescent="0.35">
      <c r="B64" s="52"/>
      <c r="C64" s="19"/>
      <c r="D64" s="24" t="s">
        <v>36</v>
      </c>
      <c r="E64" s="25">
        <v>203680.58740000005</v>
      </c>
      <c r="F64" s="25">
        <v>1288045.9904</v>
      </c>
      <c r="G64" s="25">
        <v>3021450.0144999996</v>
      </c>
      <c r="H64" s="25">
        <v>248824.40079299998</v>
      </c>
      <c r="I64" s="26">
        <v>0</v>
      </c>
    </row>
    <row r="65" spans="2:17" x14ac:dyDescent="0.35">
      <c r="B65" s="52"/>
      <c r="C65" s="19"/>
      <c r="D65" s="24" t="s">
        <v>37</v>
      </c>
      <c r="E65" s="25">
        <v>224570.19740000006</v>
      </c>
      <c r="F65" s="25">
        <v>1349772.2004</v>
      </c>
      <c r="G65" s="25">
        <v>3309175.0144999996</v>
      </c>
      <c r="H65" s="25">
        <v>248824.40079299998</v>
      </c>
      <c r="I65" s="26">
        <v>0</v>
      </c>
    </row>
    <row r="66" spans="2:17" x14ac:dyDescent="0.35">
      <c r="B66" s="52"/>
      <c r="C66" s="19"/>
      <c r="D66" s="24" t="s">
        <v>38</v>
      </c>
      <c r="E66" s="25">
        <v>253395.42960000006</v>
      </c>
      <c r="F66" s="25">
        <v>1505049.6904</v>
      </c>
      <c r="G66" s="25">
        <v>3415840.6749999998</v>
      </c>
      <c r="H66" s="25">
        <v>248824.40079299998</v>
      </c>
      <c r="I66" s="26">
        <v>0</v>
      </c>
    </row>
    <row r="67" spans="2:17" x14ac:dyDescent="0.35">
      <c r="B67" s="52"/>
      <c r="C67" s="19"/>
      <c r="D67" s="24" t="s">
        <v>39</v>
      </c>
      <c r="E67" s="25">
        <v>256547.22960000005</v>
      </c>
      <c r="F67" s="25">
        <v>1686360.5004</v>
      </c>
      <c r="G67" s="25">
        <v>3439080.2449999996</v>
      </c>
      <c r="H67" s="25">
        <v>248824.40079299998</v>
      </c>
      <c r="I67" s="26">
        <v>0</v>
      </c>
    </row>
    <row r="68" spans="2:17" x14ac:dyDescent="0.35">
      <c r="B68" s="52"/>
      <c r="C68" s="19"/>
      <c r="D68" s="24" t="s">
        <v>40</v>
      </c>
      <c r="E68" s="25">
        <v>312868.80960000004</v>
      </c>
      <c r="F68" s="25">
        <v>2021727.7604</v>
      </c>
      <c r="G68" s="25">
        <v>3602813.2549999999</v>
      </c>
      <c r="H68" s="25">
        <v>248824.40079299998</v>
      </c>
      <c r="I68" s="26">
        <v>0</v>
      </c>
    </row>
    <row r="69" spans="2:17" ht="15" thickBot="1" x14ac:dyDescent="0.4">
      <c r="B69" s="14"/>
      <c r="C69" s="14"/>
      <c r="D69" s="24" t="s">
        <v>315</v>
      </c>
      <c r="E69" s="26">
        <v>312868.80960000004</v>
      </c>
      <c r="F69" s="26">
        <v>2021727.7604</v>
      </c>
      <c r="G69" s="26">
        <v>3602813.2549999999</v>
      </c>
      <c r="H69" s="26">
        <v>248824.40079299998</v>
      </c>
      <c r="I69" s="25">
        <v>0</v>
      </c>
      <c r="J69" s="14"/>
      <c r="K69" s="14"/>
      <c r="L69" s="14"/>
      <c r="M69" s="14"/>
      <c r="N69" s="14"/>
      <c r="O69" s="14"/>
      <c r="P69" s="14"/>
      <c r="Q69" s="14"/>
    </row>
    <row r="70" spans="2:17" x14ac:dyDescent="0.35">
      <c r="B70" s="10"/>
      <c r="H70" s="22" t="s">
        <v>25</v>
      </c>
      <c r="I70" s="23" t="s" vm="5">
        <v>26</v>
      </c>
    </row>
    <row r="71" spans="2:17" x14ac:dyDescent="0.35">
      <c r="B71" s="48" t="s">
        <v>90</v>
      </c>
      <c r="C71" s="27"/>
      <c r="H71" s="22" t="s">
        <v>91</v>
      </c>
      <c r="I71" s="23" t="s" vm="7">
        <v>92</v>
      </c>
    </row>
    <row r="72" spans="2:17" x14ac:dyDescent="0.35">
      <c r="B72" s="48"/>
      <c r="C72" s="27"/>
    </row>
    <row r="73" spans="2:17" x14ac:dyDescent="0.35">
      <c r="B73" s="48"/>
      <c r="C73" s="27"/>
      <c r="D73" s="22" t="s">
        <v>1</v>
      </c>
      <c r="E73" s="23" t="s">
        <v>15</v>
      </c>
      <c r="F73" s="23" t="s">
        <v>0</v>
      </c>
      <c r="H73" s="22" t="s">
        <v>1</v>
      </c>
      <c r="I73" s="23" t="s">
        <v>14</v>
      </c>
      <c r="K73" s="23"/>
      <c r="L73" s="23"/>
      <c r="M73" s="23"/>
    </row>
    <row r="74" spans="2:17" x14ac:dyDescent="0.35">
      <c r="B74" s="48"/>
      <c r="C74" s="27"/>
      <c r="D74" s="24" t="s">
        <v>8</v>
      </c>
      <c r="E74" s="25">
        <v>200935.97</v>
      </c>
      <c r="F74" s="25">
        <v>869286.6</v>
      </c>
      <c r="H74" s="24" t="s">
        <v>10</v>
      </c>
      <c r="I74" s="26">
        <v>62</v>
      </c>
      <c r="K74" s="23"/>
      <c r="L74" s="23"/>
      <c r="M74" s="23"/>
    </row>
    <row r="75" spans="2:17" x14ac:dyDescent="0.35">
      <c r="B75" s="48"/>
      <c r="C75" s="27"/>
      <c r="D75" s="24" t="s">
        <v>48</v>
      </c>
      <c r="E75" s="25">
        <v>243109.43</v>
      </c>
      <c r="F75" s="25">
        <v>884486.38</v>
      </c>
      <c r="H75" s="24" t="s">
        <v>9</v>
      </c>
      <c r="I75" s="26">
        <v>70</v>
      </c>
      <c r="K75" s="26"/>
      <c r="L75" s="26"/>
      <c r="M75" s="26"/>
    </row>
    <row r="76" spans="2:17" x14ac:dyDescent="0.35">
      <c r="B76" s="48"/>
      <c r="C76" s="27"/>
      <c r="D76" s="24" t="s">
        <v>4</v>
      </c>
      <c r="E76" s="25">
        <v>344589.90999999992</v>
      </c>
      <c r="F76" s="25">
        <v>994560</v>
      </c>
      <c r="H76" s="24" t="s">
        <v>6</v>
      </c>
      <c r="I76" s="26">
        <v>73</v>
      </c>
      <c r="K76" s="26"/>
      <c r="L76" s="26"/>
      <c r="M76" s="26"/>
    </row>
    <row r="77" spans="2:17" x14ac:dyDescent="0.35">
      <c r="B77" s="48"/>
      <c r="C77" s="27"/>
      <c r="D77" s="24" t="s">
        <v>9</v>
      </c>
      <c r="E77" s="25">
        <v>165663.29000000004</v>
      </c>
      <c r="F77" s="25">
        <v>1019213.6</v>
      </c>
      <c r="H77" s="24" t="s">
        <v>5</v>
      </c>
      <c r="I77" s="26">
        <v>76</v>
      </c>
      <c r="K77" s="26"/>
      <c r="L77" s="26"/>
      <c r="M77" s="26"/>
    </row>
    <row r="78" spans="2:17" x14ac:dyDescent="0.35">
      <c r="B78" s="48"/>
      <c r="C78" s="27"/>
      <c r="D78" s="24" t="s">
        <v>11</v>
      </c>
      <c r="E78" s="25">
        <v>210152.37999999998</v>
      </c>
      <c r="F78" s="25">
        <v>1051739.6800000002</v>
      </c>
      <c r="H78" s="24" t="s">
        <v>48</v>
      </c>
      <c r="I78" s="26">
        <v>77</v>
      </c>
      <c r="K78" s="26"/>
      <c r="L78" s="26"/>
      <c r="M78" s="26"/>
    </row>
    <row r="79" spans="2:17" x14ac:dyDescent="0.35">
      <c r="B79" s="48"/>
      <c r="C79" s="27"/>
      <c r="D79" s="24" t="s">
        <v>2</v>
      </c>
      <c r="E79" s="25">
        <v>230594.55</v>
      </c>
      <c r="F79" s="25">
        <v>1082554.5999999999</v>
      </c>
      <c r="H79" s="24" t="s">
        <v>4</v>
      </c>
      <c r="I79" s="26">
        <v>105</v>
      </c>
      <c r="K79" s="26"/>
      <c r="L79" s="26"/>
      <c r="M79" s="26"/>
    </row>
    <row r="80" spans="2:17" x14ac:dyDescent="0.35">
      <c r="B80" s="48"/>
      <c r="C80" s="27"/>
      <c r="D80" s="24" t="s">
        <v>5</v>
      </c>
      <c r="E80" s="25">
        <v>317963.92</v>
      </c>
      <c r="F80" s="25">
        <v>1173024.7299999997</v>
      </c>
      <c r="H80" s="24" t="s">
        <v>8</v>
      </c>
      <c r="I80" s="26">
        <v>113</v>
      </c>
      <c r="K80" s="26"/>
      <c r="L80" s="26"/>
      <c r="M80" s="26"/>
    </row>
    <row r="81" spans="2:13" x14ac:dyDescent="0.35">
      <c r="B81" s="48"/>
      <c r="C81" s="27"/>
      <c r="D81" s="24" t="s">
        <v>10</v>
      </c>
      <c r="E81" s="25">
        <v>551348.78</v>
      </c>
      <c r="F81" s="25">
        <v>1291776</v>
      </c>
      <c r="H81" s="24" t="s">
        <v>3</v>
      </c>
      <c r="I81" s="26">
        <v>115</v>
      </c>
      <c r="K81" s="26"/>
      <c r="L81" s="26"/>
      <c r="M81" s="26"/>
    </row>
    <row r="82" spans="2:13" x14ac:dyDescent="0.35">
      <c r="B82" s="48"/>
      <c r="C82" s="27"/>
      <c r="D82" s="24" t="s">
        <v>6</v>
      </c>
      <c r="E82" s="25">
        <v>437303.54</v>
      </c>
      <c r="F82" s="25">
        <v>1554857.52</v>
      </c>
      <c r="H82" s="24" t="s">
        <v>2</v>
      </c>
      <c r="I82" s="26">
        <v>124</v>
      </c>
      <c r="K82" s="26"/>
      <c r="L82" s="26"/>
      <c r="M82" s="26"/>
    </row>
    <row r="83" spans="2:13" x14ac:dyDescent="0.35">
      <c r="B83" s="48"/>
      <c r="C83" s="27"/>
      <c r="D83" s="24" t="s">
        <v>3</v>
      </c>
      <c r="E83" s="25">
        <v>1630118.1799999997</v>
      </c>
      <c r="F83" s="25">
        <v>5220916.5399999991</v>
      </c>
      <c r="H83" s="24" t="s">
        <v>11</v>
      </c>
      <c r="I83" s="26">
        <v>245</v>
      </c>
      <c r="K83" s="26"/>
      <c r="L83" s="26"/>
      <c r="M83" s="26"/>
    </row>
    <row r="84" spans="2:13" x14ac:dyDescent="0.35">
      <c r="B84" s="48"/>
      <c r="C84" s="27"/>
      <c r="D84" s="24" t="s">
        <v>12</v>
      </c>
      <c r="E84" s="25">
        <v>4331779.95</v>
      </c>
      <c r="F84" s="25">
        <v>15142415.649999999</v>
      </c>
      <c r="H84" s="24" t="s">
        <v>12</v>
      </c>
      <c r="I84" s="26">
        <v>1060</v>
      </c>
      <c r="K84" s="26"/>
      <c r="L84" s="26"/>
      <c r="M84" s="26"/>
    </row>
    <row r="85" spans="2:13" x14ac:dyDescent="0.35">
      <c r="B85" s="48"/>
      <c r="C85" s="27"/>
      <c r="D85" s="24"/>
      <c r="E85" s="25"/>
      <c r="F85" s="25"/>
      <c r="H85" s="24"/>
      <c r="I85" s="26"/>
      <c r="K85" s="26"/>
      <c r="L85" s="26"/>
      <c r="M85" s="26"/>
    </row>
    <row r="86" spans="2:13" x14ac:dyDescent="0.35">
      <c r="B86" s="48"/>
      <c r="C86" s="27"/>
    </row>
    <row r="87" spans="2:13" x14ac:dyDescent="0.35">
      <c r="B87" s="48"/>
      <c r="C87" s="27"/>
    </row>
    <row r="88" spans="2:13" x14ac:dyDescent="0.35">
      <c r="B88" s="27"/>
      <c r="C88" s="27"/>
    </row>
  </sheetData>
  <mergeCells count="6">
    <mergeCell ref="B71:B85"/>
    <mergeCell ref="B2:H2"/>
    <mergeCell ref="B86:B87"/>
    <mergeCell ref="B5:B19"/>
    <mergeCell ref="B21:B35"/>
    <mergeCell ref="B39:B68"/>
  </mergeCells>
  <conditionalFormatting pivot="1" sqref="E57:I69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{5F85D277-2304-4B2E-91CA-8D76880FC401}</x14:id>
        </ext>
      </extLst>
    </cfRule>
  </conditionalFormatting>
  <conditionalFormatting pivot="1" sqref="E41:I53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{6E50586A-C2CF-4CFC-9666-A1D743A8E2D7}</x14:id>
        </ext>
      </extLst>
    </cfRule>
  </conditionalFormatting>
  <pageMargins left="0.7" right="0.7" top="0.78740157499999996" bottom="0.78740157499999996" header="0.3" footer="0.3"/>
  <pageSetup paperSize="9" orientation="landscape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F85D277-2304-4B2E-91CA-8D76880FC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E57:I69</xm:sqref>
        </x14:conditionalFormatting>
        <x14:conditionalFormatting xmlns:xm="http://schemas.microsoft.com/office/excel/2006/main" pivot="1">
          <x14:cfRule type="dataBar" id="{6E50586A-C2CF-4CFC-9666-A1D743A8E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E41:I53</xm:sqref>
        </x14:conditionalFormatting>
      </x14:conditionalFormattings>
    </ex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94"/>
  <sheetViews>
    <sheetView showGridLines="0" showRowColHeaders="0" zoomScaleNormal="100" workbookViewId="0">
      <selection activeCell="M2" sqref="M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6" bestFit="1" customWidth="1"/>
    <col min="5" max="5" width="17.54296875" bestFit="1" customWidth="1"/>
    <col min="6" max="6" width="14.1796875" bestFit="1" customWidth="1"/>
    <col min="7" max="8" width="15.26953125" bestFit="1" customWidth="1"/>
    <col min="9" max="9" width="11.54296875" bestFit="1" customWidth="1"/>
    <col min="10" max="10" width="15.26953125" bestFit="1" customWidth="1"/>
    <col min="11" max="12" width="15" customWidth="1"/>
    <col min="13" max="15" width="14.26953125" customWidth="1"/>
    <col min="16" max="16" width="12.453125" customWidth="1"/>
    <col min="17" max="17" width="19.54296875" customWidth="1"/>
    <col min="18" max="18" width="14" customWidth="1"/>
    <col min="19" max="21" width="1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49" t="s">
        <v>196</v>
      </c>
      <c r="C2" s="49"/>
      <c r="D2" s="49"/>
      <c r="E2" s="49"/>
      <c r="F2" s="49"/>
      <c r="G2" s="49"/>
      <c r="H2" s="49"/>
      <c r="M2" s="28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2:18" ht="15" customHeight="1" x14ac:dyDescent="0.35">
      <c r="B4" s="9"/>
      <c r="R4" s="12"/>
    </row>
    <row r="5" spans="2:18" ht="138" customHeight="1" x14ac:dyDescent="0.35">
      <c r="B5" s="39" t="s">
        <v>20</v>
      </c>
    </row>
    <row r="6" spans="2:18" ht="15" customHeight="1" thickBot="1" x14ac:dyDescent="0.75"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29"/>
      <c r="Q6" s="8"/>
    </row>
    <row r="7" spans="2:18" ht="15" customHeight="1" x14ac:dyDescent="0.35">
      <c r="B7" s="9"/>
      <c r="R7" s="12"/>
    </row>
    <row r="8" spans="2:18" ht="15" customHeight="1" x14ac:dyDescent="0.35">
      <c r="B8" s="50" t="s">
        <v>196</v>
      </c>
      <c r="C8" s="3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R8" s="12"/>
    </row>
    <row r="9" spans="2:18" ht="15" customHeight="1" x14ac:dyDescent="0.35">
      <c r="B9" s="50"/>
      <c r="C9" s="3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2"/>
      <c r="Q9" s="12"/>
      <c r="R9" s="12"/>
    </row>
    <row r="10" spans="2:18" ht="15" customHeight="1" x14ac:dyDescent="0.35">
      <c r="B10" s="50"/>
      <c r="C10" s="3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R10" s="12"/>
    </row>
    <row r="11" spans="2:18" ht="15" customHeight="1" x14ac:dyDescent="0.35">
      <c r="B11" s="50"/>
      <c r="C11" s="3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R11" s="12"/>
    </row>
    <row r="12" spans="2:18" ht="15" customHeight="1" x14ac:dyDescent="0.35">
      <c r="B12" s="50"/>
      <c r="C12" s="39"/>
      <c r="D12" s="17"/>
      <c r="E12" s="17"/>
      <c r="F12" s="17"/>
      <c r="G12" s="17"/>
      <c r="H12" s="42"/>
      <c r="I12" s="17"/>
      <c r="J12" s="17"/>
      <c r="K12" s="17"/>
      <c r="L12" s="17"/>
      <c r="M12" s="17"/>
      <c r="N12" s="17"/>
      <c r="O12" s="17"/>
      <c r="P12" s="17"/>
      <c r="Q12" s="17"/>
      <c r="R12" s="12"/>
    </row>
    <row r="13" spans="2:18" ht="15" customHeight="1" x14ac:dyDescent="0.35">
      <c r="B13" s="50"/>
      <c r="C13" s="3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2"/>
    </row>
    <row r="14" spans="2:18" ht="15" customHeight="1" x14ac:dyDescent="0.35">
      <c r="B14" s="50"/>
      <c r="C14" s="3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2"/>
    </row>
    <row r="15" spans="2:18" ht="15" customHeight="1" x14ac:dyDescent="0.35">
      <c r="B15" s="50"/>
      <c r="C15" s="3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2"/>
    </row>
    <row r="16" spans="2:18" ht="15" customHeight="1" x14ac:dyDescent="0.35">
      <c r="B16" s="50"/>
      <c r="C16" s="3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2"/>
    </row>
    <row r="17" spans="2:18" ht="15" customHeight="1" x14ac:dyDescent="0.35">
      <c r="B17" s="50"/>
      <c r="C17" s="39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2"/>
    </row>
    <row r="18" spans="2:18" ht="15" customHeight="1" x14ac:dyDescent="0.35">
      <c r="B18" s="50"/>
      <c r="C18" s="3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2"/>
    </row>
    <row r="19" spans="2:18" ht="15" customHeight="1" x14ac:dyDescent="0.35">
      <c r="B19" s="50"/>
      <c r="C19" s="3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2"/>
    </row>
    <row r="20" spans="2:18" ht="15" customHeight="1" x14ac:dyDescent="0.35">
      <c r="B20" s="50"/>
      <c r="C20" s="39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2"/>
    </row>
    <row r="21" spans="2:18" ht="15" customHeight="1" x14ac:dyDescent="0.35">
      <c r="B21" s="50"/>
      <c r="C21" s="39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2"/>
    </row>
    <row r="22" spans="2:18" ht="36" customHeight="1" thickBot="1" x14ac:dyDescent="0.4">
      <c r="B22" s="51"/>
      <c r="C22" s="40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/>
    </row>
    <row r="23" spans="2:18" x14ac:dyDescent="0.35">
      <c r="B23" s="10"/>
    </row>
    <row r="24" spans="2:18" x14ac:dyDescent="0.35">
      <c r="B24" s="48" t="s">
        <v>197</v>
      </c>
      <c r="C24" s="41"/>
      <c r="D24" s="2" t="s">
        <v>99</v>
      </c>
      <c r="E24" t="s" vm="8">
        <v>100</v>
      </c>
      <c r="F24" s="23"/>
      <c r="G24" s="23"/>
      <c r="H24" s="23"/>
    </row>
    <row r="25" spans="2:18" x14ac:dyDescent="0.35">
      <c r="B25" s="48"/>
      <c r="C25" s="41"/>
      <c r="D25" s="2" t="s">
        <v>121</v>
      </c>
      <c r="E25" t="s" vm="17">
        <v>158</v>
      </c>
    </row>
    <row r="26" spans="2:18" x14ac:dyDescent="0.35">
      <c r="B26" s="48"/>
      <c r="C26" s="41"/>
      <c r="D26" s="23"/>
      <c r="E26" s="23"/>
    </row>
    <row r="27" spans="2:18" x14ac:dyDescent="0.35">
      <c r="B27" s="48"/>
      <c r="C27" s="41"/>
      <c r="D27" s="2" t="s">
        <v>101</v>
      </c>
      <c r="E27" s="2" t="s">
        <v>85</v>
      </c>
    </row>
    <row r="28" spans="2:18" x14ac:dyDescent="0.35">
      <c r="B28" s="48"/>
      <c r="C28" s="41"/>
      <c r="D28" s="2" t="s">
        <v>1</v>
      </c>
      <c r="E28" t="s">
        <v>309</v>
      </c>
      <c r="F28" t="s">
        <v>312</v>
      </c>
      <c r="G28" t="s">
        <v>313</v>
      </c>
      <c r="H28" t="s">
        <v>314</v>
      </c>
      <c r="I28" t="s">
        <v>315</v>
      </c>
      <c r="J28" t="s">
        <v>12</v>
      </c>
    </row>
    <row r="29" spans="2:18" x14ac:dyDescent="0.35">
      <c r="B29" s="48"/>
      <c r="C29" s="41"/>
      <c r="D29" s="3" t="s">
        <v>29</v>
      </c>
      <c r="E29" s="1">
        <v>426824.82999999996</v>
      </c>
      <c r="F29" s="1">
        <v>7131713.6200000001</v>
      </c>
      <c r="G29" s="1">
        <v>8058813.7799999993</v>
      </c>
      <c r="H29" s="1">
        <v>15170264.699999999</v>
      </c>
      <c r="I29" s="4"/>
      <c r="J29" s="1">
        <v>30787616.93</v>
      </c>
    </row>
    <row r="30" spans="2:18" x14ac:dyDescent="0.35">
      <c r="B30" s="48"/>
      <c r="C30" s="41"/>
      <c r="D30" s="3" t="s">
        <v>30</v>
      </c>
      <c r="E30" s="1">
        <v>115810.76</v>
      </c>
      <c r="F30" s="1">
        <v>274098.88999999996</v>
      </c>
      <c r="G30" s="1">
        <v>-646430.4</v>
      </c>
      <c r="H30" s="1">
        <v>-91106.44</v>
      </c>
      <c r="I30" s="4"/>
      <c r="J30" s="1">
        <v>-347627.19000000006</v>
      </c>
    </row>
    <row r="31" spans="2:18" x14ac:dyDescent="0.35">
      <c r="B31" s="48"/>
      <c r="C31" s="41"/>
      <c r="D31" s="3" t="s">
        <v>31</v>
      </c>
      <c r="E31" s="1">
        <v>221910.86000000004</v>
      </c>
      <c r="F31" s="1">
        <v>658542.5</v>
      </c>
      <c r="G31" s="1">
        <v>1581761.3500000003</v>
      </c>
      <c r="H31" s="1">
        <v>55052.52999999997</v>
      </c>
      <c r="I31" s="4"/>
      <c r="J31" s="1">
        <v>2517267.2400000002</v>
      </c>
    </row>
    <row r="32" spans="2:18" x14ac:dyDescent="0.35">
      <c r="B32" s="48"/>
      <c r="C32" s="41"/>
      <c r="D32" s="3" t="s">
        <v>32</v>
      </c>
      <c r="E32" s="1">
        <v>51561.700000000041</v>
      </c>
      <c r="F32" s="1">
        <v>280308.38</v>
      </c>
      <c r="G32" s="1">
        <v>19299.399999999878</v>
      </c>
      <c r="H32" s="1">
        <v>42234.180000000022</v>
      </c>
      <c r="I32" s="4"/>
      <c r="J32" s="1">
        <v>393403.66000000003</v>
      </c>
    </row>
    <row r="33" spans="2:17" x14ac:dyDescent="0.35">
      <c r="B33" s="48"/>
      <c r="C33" s="41"/>
      <c r="D33" s="3" t="s">
        <v>33</v>
      </c>
      <c r="E33" s="1">
        <v>748677.04</v>
      </c>
      <c r="F33" s="1">
        <v>-195989.25</v>
      </c>
      <c r="G33" s="1">
        <v>231941.38000000003</v>
      </c>
      <c r="H33" s="1">
        <v>37665.579999999958</v>
      </c>
      <c r="I33" s="4"/>
      <c r="J33" s="1">
        <v>822294.75</v>
      </c>
    </row>
    <row r="34" spans="2:17" x14ac:dyDescent="0.35">
      <c r="B34" s="48"/>
      <c r="C34" s="41"/>
      <c r="D34" s="3" t="s">
        <v>34</v>
      </c>
      <c r="E34" s="1">
        <v>11214.059999999998</v>
      </c>
      <c r="F34" s="1">
        <v>-142285.47999999998</v>
      </c>
      <c r="G34" s="1">
        <v>2835630.59</v>
      </c>
      <c r="H34" s="1">
        <v>32446.579999999987</v>
      </c>
      <c r="I34" s="4"/>
      <c r="J34" s="1">
        <v>2737005.75</v>
      </c>
    </row>
    <row r="35" spans="2:17" x14ac:dyDescent="0.35">
      <c r="B35" s="48"/>
      <c r="C35" s="41"/>
      <c r="D35" s="3" t="s">
        <v>35</v>
      </c>
      <c r="E35" s="1">
        <v>562122.67000000004</v>
      </c>
      <c r="F35" s="1">
        <v>-576350.87999999989</v>
      </c>
      <c r="G35" s="1">
        <v>2657098</v>
      </c>
      <c r="H35" s="1">
        <v>-276151.43</v>
      </c>
      <c r="I35" s="4"/>
      <c r="J35" s="1">
        <v>2366718.3600000003</v>
      </c>
    </row>
    <row r="36" spans="2:17" x14ac:dyDescent="0.35">
      <c r="B36" s="48"/>
      <c r="C36" s="41"/>
      <c r="D36" s="3" t="s">
        <v>36</v>
      </c>
      <c r="E36" s="1">
        <v>751373</v>
      </c>
      <c r="F36" s="1">
        <v>-270995.90000000002</v>
      </c>
      <c r="G36" s="1">
        <v>403251.20000000001</v>
      </c>
      <c r="H36" s="1">
        <v>-26162.44</v>
      </c>
      <c r="I36" s="4"/>
      <c r="J36" s="1">
        <v>857465.86</v>
      </c>
    </row>
    <row r="37" spans="2:17" x14ac:dyDescent="0.35">
      <c r="B37" s="48"/>
      <c r="C37" s="41"/>
      <c r="D37" s="3" t="s">
        <v>37</v>
      </c>
      <c r="E37" s="1">
        <v>171588.56</v>
      </c>
      <c r="F37" s="1">
        <v>-169924.51</v>
      </c>
      <c r="G37" s="1">
        <v>562987</v>
      </c>
      <c r="H37" s="1"/>
      <c r="I37" s="4"/>
      <c r="J37" s="1">
        <v>564651.05000000005</v>
      </c>
    </row>
    <row r="38" spans="2:17" x14ac:dyDescent="0.35">
      <c r="B38" s="48"/>
      <c r="C38" s="41"/>
      <c r="D38" s="3" t="s">
        <v>38</v>
      </c>
      <c r="E38" s="1">
        <v>351104</v>
      </c>
      <c r="F38" s="1">
        <v>-208237.89999999997</v>
      </c>
      <c r="G38" s="1">
        <v>367356.15</v>
      </c>
      <c r="H38" s="1"/>
      <c r="I38" s="4"/>
      <c r="J38" s="1">
        <v>510222.25000000006</v>
      </c>
    </row>
    <row r="39" spans="2:17" x14ac:dyDescent="0.35">
      <c r="B39" s="48"/>
      <c r="C39" s="41"/>
      <c r="D39" s="3" t="s">
        <v>39</v>
      </c>
      <c r="E39" s="1">
        <v>1363073.5</v>
      </c>
      <c r="F39" s="1">
        <v>34510.409999999974</v>
      </c>
      <c r="G39" s="1">
        <v>-297773.56000000006</v>
      </c>
      <c r="H39" s="1"/>
      <c r="I39" s="4"/>
      <c r="J39" s="1">
        <v>1099810.3499999999</v>
      </c>
    </row>
    <row r="40" spans="2:17" x14ac:dyDescent="0.35">
      <c r="B40" s="48"/>
      <c r="C40" s="41"/>
      <c r="D40" s="3" t="s">
        <v>40</v>
      </c>
      <c r="E40" s="1">
        <v>758867.10999999987</v>
      </c>
      <c r="F40" s="1">
        <v>139176.13999999998</v>
      </c>
      <c r="G40" s="1">
        <v>-65407.859999999986</v>
      </c>
      <c r="H40" s="1">
        <v>69500</v>
      </c>
      <c r="I40" s="4"/>
      <c r="J40" s="1">
        <v>902135.3899999999</v>
      </c>
    </row>
    <row r="41" spans="2:17" x14ac:dyDescent="0.35">
      <c r="B41" s="48"/>
      <c r="C41" s="41"/>
      <c r="D41" s="3" t="s">
        <v>315</v>
      </c>
      <c r="E41" s="4"/>
      <c r="F41" s="4"/>
      <c r="G41" s="4"/>
      <c r="H41" s="4"/>
      <c r="I41" s="1">
        <v>26820</v>
      </c>
      <c r="J41" s="1">
        <v>26820</v>
      </c>
    </row>
    <row r="42" spans="2:17" x14ac:dyDescent="0.35">
      <c r="B42" s="48"/>
      <c r="D42" s="3" t="s">
        <v>12</v>
      </c>
      <c r="E42" s="1">
        <v>5534128.0900000008</v>
      </c>
      <c r="F42" s="1">
        <v>6954566.0199999986</v>
      </c>
      <c r="G42" s="1">
        <v>15708527.029999999</v>
      </c>
      <c r="H42" s="1">
        <v>15013743.26</v>
      </c>
      <c r="I42" s="1">
        <v>26820</v>
      </c>
      <c r="J42" s="1">
        <v>43237784.399999999</v>
      </c>
    </row>
    <row r="43" spans="2:17" x14ac:dyDescent="0.35">
      <c r="B43" s="48"/>
    </row>
    <row r="44" spans="2:17" ht="18.75" customHeight="1" thickBot="1" x14ac:dyDescent="0.4">
      <c r="B44" s="53"/>
      <c r="C44" s="4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2:17" x14ac:dyDescent="0.35">
      <c r="B45" s="10"/>
    </row>
    <row r="46" spans="2:17" x14ac:dyDescent="0.35">
      <c r="B46" s="48" t="s">
        <v>198</v>
      </c>
      <c r="C46" s="38"/>
      <c r="D46" s="2" t="s">
        <v>99</v>
      </c>
      <c r="E46" t="s" vm="8">
        <v>100</v>
      </c>
      <c r="F46" s="23"/>
      <c r="G46" s="23"/>
      <c r="H46" s="23"/>
    </row>
    <row r="47" spans="2:17" x14ac:dyDescent="0.35">
      <c r="B47" s="48"/>
      <c r="C47" s="38"/>
      <c r="D47" s="2" t="s">
        <v>121</v>
      </c>
      <c r="E47" t="s" vm="17">
        <v>158</v>
      </c>
    </row>
    <row r="48" spans="2:17" x14ac:dyDescent="0.35">
      <c r="B48" s="48"/>
      <c r="C48" s="38"/>
      <c r="D48" s="23"/>
      <c r="E48" s="23"/>
    </row>
    <row r="49" spans="2:13" x14ac:dyDescent="0.35">
      <c r="B49" s="48"/>
      <c r="C49" s="38"/>
      <c r="D49" s="2" t="s">
        <v>199</v>
      </c>
      <c r="E49" s="2" t="s">
        <v>85</v>
      </c>
    </row>
    <row r="50" spans="2:13" x14ac:dyDescent="0.35">
      <c r="B50" s="48"/>
      <c r="C50" s="38"/>
      <c r="D50" s="2" t="s">
        <v>1</v>
      </c>
      <c r="E50" t="s">
        <v>309</v>
      </c>
      <c r="F50" t="s">
        <v>312</v>
      </c>
      <c r="G50" t="s">
        <v>313</v>
      </c>
      <c r="H50" t="s">
        <v>314</v>
      </c>
      <c r="I50" t="s">
        <v>315</v>
      </c>
      <c r="J50" t="s">
        <v>12</v>
      </c>
    </row>
    <row r="51" spans="2:13" x14ac:dyDescent="0.35">
      <c r="B51" s="48"/>
      <c r="C51" s="38"/>
      <c r="D51" s="3" t="s">
        <v>29</v>
      </c>
      <c r="E51" s="1">
        <v>426824.82999999996</v>
      </c>
      <c r="F51" s="1">
        <v>7131713.6200000001</v>
      </c>
      <c r="G51" s="1">
        <v>8058813.7799999993</v>
      </c>
      <c r="H51" s="1">
        <v>15170264.699999999</v>
      </c>
      <c r="I51" s="4">
        <v>0</v>
      </c>
      <c r="J51" s="1">
        <v>30787616.93</v>
      </c>
    </row>
    <row r="52" spans="2:13" x14ac:dyDescent="0.35">
      <c r="B52" s="48"/>
      <c r="C52" s="38"/>
      <c r="D52" s="3" t="s">
        <v>30</v>
      </c>
      <c r="E52" s="1">
        <v>542635.59</v>
      </c>
      <c r="F52" s="1">
        <v>7405812.5099999998</v>
      </c>
      <c r="G52" s="1">
        <v>7412383.379999999</v>
      </c>
      <c r="H52" s="1">
        <v>15079158.26</v>
      </c>
      <c r="I52" s="4">
        <v>0</v>
      </c>
      <c r="J52" s="1">
        <v>30439989.739999998</v>
      </c>
    </row>
    <row r="53" spans="2:13" x14ac:dyDescent="0.35">
      <c r="B53" s="48"/>
      <c r="C53" s="38"/>
      <c r="D53" s="3" t="s">
        <v>31</v>
      </c>
      <c r="E53" s="1">
        <v>764546.45</v>
      </c>
      <c r="F53" s="1">
        <v>8064355.0099999998</v>
      </c>
      <c r="G53" s="1">
        <v>8994144.7299999986</v>
      </c>
      <c r="H53" s="1">
        <v>15134210.789999999</v>
      </c>
      <c r="I53" s="4">
        <v>0</v>
      </c>
      <c r="J53" s="1">
        <v>32957256.979999997</v>
      </c>
    </row>
    <row r="54" spans="2:13" x14ac:dyDescent="0.35">
      <c r="B54" s="48"/>
      <c r="C54" s="38"/>
      <c r="D54" s="3" t="s">
        <v>32</v>
      </c>
      <c r="E54" s="1">
        <v>816108.15</v>
      </c>
      <c r="F54" s="1">
        <v>8344663.3899999997</v>
      </c>
      <c r="G54" s="1">
        <v>9013444.129999999</v>
      </c>
      <c r="H54" s="1">
        <v>15176444.969999999</v>
      </c>
      <c r="I54" s="4">
        <v>0</v>
      </c>
      <c r="J54" s="1">
        <v>33350660.639999997</v>
      </c>
    </row>
    <row r="55" spans="2:13" ht="15" customHeight="1" x14ac:dyDescent="0.35">
      <c r="B55" s="48"/>
      <c r="C55" s="38"/>
      <c r="D55" s="3" t="s">
        <v>33</v>
      </c>
      <c r="E55" s="1">
        <v>1564785.19</v>
      </c>
      <c r="F55" s="1">
        <v>8148674.1399999997</v>
      </c>
      <c r="G55" s="1">
        <v>9245385.5099999998</v>
      </c>
      <c r="H55" s="1">
        <v>15214110.549999999</v>
      </c>
      <c r="I55" s="4">
        <v>0</v>
      </c>
      <c r="J55" s="1">
        <v>34172955.390000001</v>
      </c>
    </row>
    <row r="56" spans="2:13" x14ac:dyDescent="0.35">
      <c r="B56" s="48"/>
      <c r="C56" s="38"/>
      <c r="D56" s="3" t="s">
        <v>34</v>
      </c>
      <c r="E56" s="1">
        <v>1575999.25</v>
      </c>
      <c r="F56" s="1">
        <v>8006388.6600000001</v>
      </c>
      <c r="G56" s="1">
        <v>12081016.1</v>
      </c>
      <c r="H56" s="1">
        <v>15246557.129999999</v>
      </c>
      <c r="I56" s="4">
        <v>0</v>
      </c>
      <c r="J56" s="1">
        <v>36909961.140000001</v>
      </c>
    </row>
    <row r="57" spans="2:13" x14ac:dyDescent="0.35">
      <c r="B57" s="48"/>
      <c r="C57" s="38"/>
      <c r="D57" s="3" t="s">
        <v>35</v>
      </c>
      <c r="E57" s="1">
        <v>2138121.92</v>
      </c>
      <c r="F57" s="1">
        <v>7430037.7800000003</v>
      </c>
      <c r="G57" s="1">
        <v>14738114.1</v>
      </c>
      <c r="H57" s="1">
        <v>14970405.699999999</v>
      </c>
      <c r="I57" s="4">
        <v>0</v>
      </c>
      <c r="J57" s="1">
        <v>39276679.5</v>
      </c>
    </row>
    <row r="58" spans="2:13" x14ac:dyDescent="0.35">
      <c r="B58" s="48"/>
      <c r="C58" s="38"/>
      <c r="D58" s="3" t="s">
        <v>36</v>
      </c>
      <c r="E58" s="1">
        <v>2889494.92</v>
      </c>
      <c r="F58" s="1">
        <v>7159041.8799999999</v>
      </c>
      <c r="G58" s="1">
        <v>15141365.299999999</v>
      </c>
      <c r="H58" s="1">
        <v>14944243.26</v>
      </c>
      <c r="I58" s="4">
        <v>0</v>
      </c>
      <c r="J58" s="1">
        <v>40134145.359999999</v>
      </c>
    </row>
    <row r="59" spans="2:13" x14ac:dyDescent="0.35">
      <c r="B59" s="48"/>
      <c r="C59" s="38"/>
      <c r="D59" s="3" t="s">
        <v>37</v>
      </c>
      <c r="E59" s="1">
        <v>3061083.48</v>
      </c>
      <c r="F59" s="1">
        <v>6989117.3700000001</v>
      </c>
      <c r="G59" s="1">
        <v>15704352.299999999</v>
      </c>
      <c r="H59" s="1">
        <v>14944243.26</v>
      </c>
      <c r="I59" s="4">
        <v>0</v>
      </c>
      <c r="J59" s="1">
        <v>40698796.409999996</v>
      </c>
    </row>
    <row r="60" spans="2:13" x14ac:dyDescent="0.35">
      <c r="B60" s="48"/>
      <c r="C60" s="38"/>
      <c r="D60" s="3" t="s">
        <v>38</v>
      </c>
      <c r="E60" s="1">
        <v>3412187.48</v>
      </c>
      <c r="F60" s="1">
        <v>6780879.4699999997</v>
      </c>
      <c r="G60" s="1">
        <v>16071708.449999999</v>
      </c>
      <c r="H60" s="1">
        <v>14944243.26</v>
      </c>
      <c r="I60" s="4">
        <v>0</v>
      </c>
      <c r="J60" s="1">
        <v>41209018.659999996</v>
      </c>
    </row>
    <row r="61" spans="2:13" x14ac:dyDescent="0.35">
      <c r="B61" s="48"/>
      <c r="C61" s="38"/>
      <c r="D61" s="3" t="s">
        <v>39</v>
      </c>
      <c r="E61" s="1">
        <v>4775260.9800000004</v>
      </c>
      <c r="F61" s="1">
        <v>6815389.8799999999</v>
      </c>
      <c r="G61" s="1">
        <v>15773934.889999999</v>
      </c>
      <c r="H61" s="1">
        <v>14944243.26</v>
      </c>
      <c r="I61" s="4">
        <v>0</v>
      </c>
      <c r="J61" s="1">
        <v>42308829.009999998</v>
      </c>
    </row>
    <row r="62" spans="2:13" x14ac:dyDescent="0.35">
      <c r="B62" s="48"/>
      <c r="C62" s="38"/>
      <c r="D62" s="3" t="s">
        <v>40</v>
      </c>
      <c r="E62" s="1">
        <v>5534128.0899999999</v>
      </c>
      <c r="F62" s="1">
        <v>6954566.0199999996</v>
      </c>
      <c r="G62" s="1">
        <v>15708527.029999999</v>
      </c>
      <c r="H62" s="1">
        <v>15013743.26</v>
      </c>
      <c r="I62" s="4">
        <v>0</v>
      </c>
      <c r="J62" s="1">
        <v>43210964.399999999</v>
      </c>
      <c r="K62" s="26"/>
      <c r="L62" s="26"/>
      <c r="M62" s="26"/>
    </row>
    <row r="63" spans="2:13" x14ac:dyDescent="0.35">
      <c r="B63" s="48"/>
      <c r="C63" s="38"/>
      <c r="D63" s="3" t="s">
        <v>315</v>
      </c>
      <c r="E63" s="4">
        <v>5534128.0899999999</v>
      </c>
      <c r="F63" s="4">
        <v>6954566.0199999996</v>
      </c>
      <c r="G63" s="4">
        <v>15708527.029999999</v>
      </c>
      <c r="H63" s="4">
        <v>15013743.26</v>
      </c>
      <c r="I63" s="1">
        <v>26820</v>
      </c>
      <c r="J63" s="1">
        <v>43237784.399999999</v>
      </c>
      <c r="K63" s="26"/>
      <c r="L63" s="26"/>
      <c r="M63" s="26"/>
    </row>
    <row r="64" spans="2:13" x14ac:dyDescent="0.35">
      <c r="B64" s="48"/>
      <c r="C64" s="38"/>
      <c r="K64" s="26"/>
      <c r="L64" s="26"/>
      <c r="M64" s="26"/>
    </row>
    <row r="65" spans="2:13" x14ac:dyDescent="0.35">
      <c r="B65" s="48"/>
      <c r="C65" s="38"/>
      <c r="K65" s="26"/>
      <c r="L65" s="26"/>
      <c r="M65" s="26"/>
    </row>
    <row r="66" spans="2:13" x14ac:dyDescent="0.35">
      <c r="B66" s="48"/>
      <c r="C66" s="38"/>
      <c r="K66" s="26"/>
      <c r="L66" s="26"/>
      <c r="M66" s="26"/>
    </row>
    <row r="67" spans="2:13" x14ac:dyDescent="0.35">
      <c r="B67" s="48"/>
      <c r="C67" s="38"/>
      <c r="K67" s="26"/>
      <c r="L67" s="26"/>
      <c r="M67" s="26"/>
    </row>
    <row r="68" spans="2:13" x14ac:dyDescent="0.35">
      <c r="B68" s="48"/>
      <c r="C68" s="38"/>
      <c r="K68" s="26"/>
      <c r="L68" s="26"/>
      <c r="M68" s="26"/>
    </row>
    <row r="69" spans="2:13" x14ac:dyDescent="0.35">
      <c r="B69" s="48"/>
      <c r="C69" s="38"/>
      <c r="K69" s="26"/>
      <c r="L69" s="26"/>
      <c r="M69" s="26"/>
    </row>
    <row r="70" spans="2:13" x14ac:dyDescent="0.35">
      <c r="B70" s="48"/>
      <c r="C70" s="38"/>
      <c r="K70" s="26"/>
      <c r="L70" s="26"/>
      <c r="M70" s="26"/>
    </row>
    <row r="71" spans="2:13" x14ac:dyDescent="0.35">
      <c r="B71" s="48"/>
      <c r="C71" s="38"/>
      <c r="K71" s="26"/>
      <c r="L71" s="26"/>
      <c r="M71" s="26"/>
    </row>
    <row r="72" spans="2:13" x14ac:dyDescent="0.35">
      <c r="B72" s="48"/>
      <c r="C72" s="38"/>
      <c r="K72" s="26"/>
      <c r="L72" s="26"/>
      <c r="M72" s="26"/>
    </row>
    <row r="73" spans="2:13" x14ac:dyDescent="0.35">
      <c r="B73" s="48"/>
      <c r="C73" s="38"/>
      <c r="K73" s="26"/>
      <c r="L73" s="26"/>
      <c r="M73" s="26"/>
    </row>
    <row r="74" spans="2:13" x14ac:dyDescent="0.35">
      <c r="B74" s="48"/>
      <c r="C74" s="38"/>
      <c r="K74" s="26"/>
      <c r="L74" s="26"/>
      <c r="M74" s="26"/>
    </row>
    <row r="75" spans="2:13" x14ac:dyDescent="0.35">
      <c r="B75" s="48"/>
      <c r="C75" s="38"/>
      <c r="K75" s="26"/>
      <c r="L75" s="26"/>
      <c r="M75" s="26"/>
    </row>
    <row r="76" spans="2:13" x14ac:dyDescent="0.35">
      <c r="C76" s="38"/>
      <c r="K76" s="26"/>
      <c r="L76" s="26"/>
      <c r="M76" s="26"/>
    </row>
    <row r="77" spans="2:13" x14ac:dyDescent="0.35">
      <c r="C77" s="38"/>
      <c r="K77" s="26"/>
      <c r="L77" s="26"/>
      <c r="M77" s="26"/>
    </row>
    <row r="78" spans="2:13" x14ac:dyDescent="0.35">
      <c r="C78" s="38"/>
      <c r="K78" s="26"/>
      <c r="L78" s="26"/>
      <c r="M78" s="26"/>
    </row>
    <row r="79" spans="2:13" x14ac:dyDescent="0.35">
      <c r="C79" s="38"/>
      <c r="K79" s="26"/>
      <c r="L79" s="26"/>
      <c r="M79" s="26"/>
    </row>
    <row r="80" spans="2:13" x14ac:dyDescent="0.35">
      <c r="C80" s="38"/>
      <c r="K80" s="26"/>
      <c r="L80" s="26"/>
      <c r="M80" s="26"/>
    </row>
    <row r="81" spans="2:13" x14ac:dyDescent="0.35">
      <c r="C81" s="38"/>
      <c r="K81" s="26"/>
      <c r="L81" s="26"/>
      <c r="M81" s="26"/>
    </row>
    <row r="82" spans="2:13" x14ac:dyDescent="0.35">
      <c r="C82" s="38"/>
      <c r="K82" s="26"/>
      <c r="L82" s="26"/>
      <c r="M82" s="26"/>
    </row>
    <row r="83" spans="2:13" x14ac:dyDescent="0.35">
      <c r="C83" s="38"/>
      <c r="K83" s="26"/>
      <c r="L83" s="26"/>
      <c r="M83" s="26"/>
    </row>
    <row r="84" spans="2:13" x14ac:dyDescent="0.35">
      <c r="C84" s="38"/>
      <c r="K84" s="26"/>
      <c r="L84" s="26"/>
      <c r="M84" s="26"/>
    </row>
    <row r="85" spans="2:13" x14ac:dyDescent="0.35">
      <c r="C85" s="38"/>
      <c r="F85" s="1"/>
      <c r="G85" s="1"/>
      <c r="H85" s="1"/>
      <c r="I85" s="1"/>
      <c r="K85" s="26"/>
      <c r="L85" s="26"/>
      <c r="M85" s="26"/>
    </row>
    <row r="86" spans="2:13" x14ac:dyDescent="0.35">
      <c r="C86" s="38"/>
      <c r="F86" s="1"/>
      <c r="G86" s="1"/>
      <c r="H86" s="1"/>
      <c r="I86" s="1"/>
      <c r="K86" s="26"/>
      <c r="L86" s="26"/>
      <c r="M86" s="26"/>
    </row>
    <row r="87" spans="2:13" x14ac:dyDescent="0.35">
      <c r="C87" s="38"/>
      <c r="F87" s="1"/>
      <c r="G87" s="1"/>
      <c r="H87" s="1"/>
      <c r="I87" s="1"/>
      <c r="K87" s="26"/>
      <c r="L87" s="26"/>
      <c r="M87" s="26"/>
    </row>
    <row r="88" spans="2:13" x14ac:dyDescent="0.35">
      <c r="C88" s="38"/>
      <c r="F88" s="1"/>
      <c r="G88" s="1"/>
      <c r="H88" s="1"/>
      <c r="I88" s="1"/>
      <c r="K88" s="26"/>
      <c r="L88" s="26"/>
      <c r="M88" s="26"/>
    </row>
    <row r="89" spans="2:13" x14ac:dyDescent="0.35">
      <c r="C89" s="38"/>
      <c r="F89" s="1"/>
      <c r="G89" s="1"/>
      <c r="H89" s="1"/>
      <c r="I89" s="1"/>
      <c r="K89" s="26"/>
      <c r="L89" s="26"/>
      <c r="M89" s="26"/>
    </row>
    <row r="90" spans="2:13" x14ac:dyDescent="0.35">
      <c r="C90" s="38"/>
      <c r="F90" s="1"/>
      <c r="G90" s="1"/>
      <c r="H90" s="1"/>
      <c r="I90" s="1"/>
      <c r="K90" s="26"/>
      <c r="L90" s="26"/>
      <c r="M90" s="26"/>
    </row>
    <row r="91" spans="2:13" x14ac:dyDescent="0.35">
      <c r="C91" s="38"/>
      <c r="F91" s="1"/>
      <c r="G91" s="1"/>
      <c r="H91" s="1"/>
      <c r="I91" s="1"/>
      <c r="K91" s="26"/>
      <c r="L91" s="26"/>
      <c r="M91" s="26"/>
    </row>
    <row r="92" spans="2:13" x14ac:dyDescent="0.35">
      <c r="B92" s="48"/>
      <c r="C92" s="38"/>
    </row>
    <row r="93" spans="2:13" x14ac:dyDescent="0.35">
      <c r="B93" s="48"/>
      <c r="C93" s="38"/>
    </row>
    <row r="94" spans="2:13" x14ac:dyDescent="0.35">
      <c r="B94" s="38"/>
      <c r="C94" s="38"/>
    </row>
  </sheetData>
  <mergeCells count="5">
    <mergeCell ref="B2:H2"/>
    <mergeCell ref="B8:B22"/>
    <mergeCell ref="B24:B44"/>
    <mergeCell ref="B46:B75"/>
    <mergeCell ref="B92:B93"/>
  </mergeCells>
  <conditionalFormatting pivot="1" sqref="E29:I41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{DF700D27-AF3D-4F08-A1C5-4A7CB2F65B37}</x14:id>
        </ext>
      </extLst>
    </cfRule>
  </conditionalFormatting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F700D27-AF3D-4F08-A1C5-4A7CB2F65B37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m:sqref>E29:I41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27"/>
  <sheetViews>
    <sheetView showGridLines="0" showRowColHeaders="0" zoomScaleNormal="100" workbookViewId="0">
      <selection activeCell="M2" sqref="M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7.1796875" customWidth="1"/>
    <col min="5" max="5" width="16" customWidth="1"/>
    <col min="6" max="6" width="11.7265625" customWidth="1"/>
    <col min="7" max="7" width="20.453125" bestFit="1" customWidth="1"/>
    <col min="8" max="8" width="15.81640625" bestFit="1" customWidth="1"/>
    <col min="9" max="9" width="21" customWidth="1"/>
    <col min="10" max="10" width="22.1796875" customWidth="1"/>
    <col min="11" max="11" width="14.81640625" customWidth="1"/>
    <col min="12" max="12" width="15.453125" customWidth="1"/>
    <col min="13" max="13" width="27.54296875" customWidth="1"/>
    <col min="14" max="14" width="22.54296875" customWidth="1"/>
    <col min="15" max="15" width="38" customWidth="1"/>
    <col min="16" max="16" width="50.54296875" customWidth="1"/>
    <col min="17" max="17" width="26.1796875" customWidth="1"/>
    <col min="18" max="18" width="34.453125" customWidth="1"/>
    <col min="19" max="19" width="29.1796875" customWidth="1"/>
    <col min="20" max="20" width="22.453125" customWidth="1"/>
    <col min="21" max="21" width="20" customWidth="1"/>
    <col min="22" max="22" width="65" customWidth="1"/>
    <col min="23" max="23" width="68.81640625" customWidth="1"/>
    <col min="24" max="24" width="70.1796875" customWidth="1"/>
    <col min="25" max="25" width="71.54296875" customWidth="1"/>
    <col min="26" max="26" width="19.7265625" customWidth="1"/>
    <col min="27" max="27" width="25.81640625" customWidth="1"/>
    <col min="28" max="28" width="33.26953125" customWidth="1"/>
    <col min="29" max="29" width="39" customWidth="1"/>
    <col min="30" max="34" width="29" customWidth="1"/>
    <col min="35" max="35" width="30" customWidth="1"/>
    <col min="36" max="36" width="31.7265625" customWidth="1"/>
    <col min="37" max="37" width="64.453125" customWidth="1"/>
    <col min="38" max="38" width="19.54296875" customWidth="1"/>
    <col min="39" max="39" width="29.7265625" customWidth="1"/>
    <col min="40" max="40" width="23.7265625" customWidth="1"/>
    <col min="41" max="41" width="22.7265625" customWidth="1"/>
    <col min="42" max="42" width="36" customWidth="1"/>
    <col min="43" max="43" width="49.1796875" bestFit="1" customWidth="1"/>
    <col min="44" max="44" width="26.1796875" customWidth="1"/>
    <col min="45" max="45" width="31.81640625" customWidth="1"/>
    <col min="46" max="46" width="24.26953125" customWidth="1"/>
    <col min="47" max="47" width="21.1796875" customWidth="1"/>
    <col min="48" max="48" width="14.453125" customWidth="1"/>
    <col min="49" max="49" width="25.81640625" customWidth="1"/>
    <col min="50" max="50" width="17" customWidth="1"/>
    <col min="51" max="51" width="21.1796875" customWidth="1"/>
    <col min="52" max="52" width="23.26953125" customWidth="1"/>
    <col min="53" max="53" width="56.453125" bestFit="1" customWidth="1"/>
    <col min="54" max="54" width="32" customWidth="1"/>
    <col min="55" max="55" width="31.1796875" customWidth="1"/>
    <col min="56" max="56" width="30.81640625" customWidth="1"/>
    <col min="57" max="57" width="60.81640625" customWidth="1"/>
    <col min="58" max="58" width="60.81640625" bestFit="1" customWidth="1"/>
    <col min="59" max="59" width="21.54296875" customWidth="1"/>
    <col min="60" max="60" width="30.26953125" customWidth="1"/>
    <col min="61" max="61" width="43.1796875" customWidth="1"/>
    <col min="62" max="62" width="29.81640625" customWidth="1"/>
    <col min="63" max="63" width="28.7265625" bestFit="1" customWidth="1"/>
    <col min="64" max="64" width="20.7265625" bestFit="1" customWidth="1"/>
    <col min="65" max="65" width="30.1796875" bestFit="1" customWidth="1"/>
    <col min="66" max="66" width="13.81640625" bestFit="1" customWidth="1"/>
    <col min="67" max="67" width="20.7265625" bestFit="1" customWidth="1"/>
    <col min="68" max="68" width="30.1796875" bestFit="1" customWidth="1"/>
    <col min="69" max="69" width="15" customWidth="1"/>
  </cols>
  <sheetData>
    <row r="1" spans="1:19" ht="17.25" customHeight="1" x14ac:dyDescent="0.35"/>
    <row r="2" spans="1:19" ht="26.25" customHeight="1" x14ac:dyDescent="0.7">
      <c r="B2" s="49" t="s">
        <v>200</v>
      </c>
      <c r="C2" s="49"/>
      <c r="D2" s="49"/>
      <c r="E2" s="49"/>
      <c r="F2" s="49"/>
      <c r="G2" s="49"/>
      <c r="H2" s="49"/>
      <c r="M2" s="28"/>
    </row>
    <row r="3" spans="1:19" ht="15" customHeight="1" thickBot="1" x14ac:dyDescent="0.75">
      <c r="B3" s="6"/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1:19" ht="15" customHeight="1" x14ac:dyDescent="0.35">
      <c r="B4" s="45"/>
      <c r="R4" s="12"/>
    </row>
    <row r="5" spans="1:19" ht="138" customHeight="1" x14ac:dyDescent="0.35">
      <c r="B5" s="39" t="s">
        <v>20</v>
      </c>
    </row>
    <row r="6" spans="1:19" ht="15" customHeight="1" thickBot="1" x14ac:dyDescent="0.75">
      <c r="A6" s="17"/>
      <c r="B6" s="6"/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29"/>
      <c r="Q6" s="8"/>
      <c r="R6" s="17"/>
      <c r="S6" s="17"/>
    </row>
    <row r="7" spans="1:19" x14ac:dyDescent="0.35">
      <c r="B7" s="10"/>
    </row>
    <row r="8" spans="1:19" x14ac:dyDescent="0.35">
      <c r="B8" s="48" t="s">
        <v>201</v>
      </c>
      <c r="C8" s="41"/>
    </row>
    <row r="9" spans="1:19" x14ac:dyDescent="0.35">
      <c r="B9" s="48"/>
      <c r="C9" s="41"/>
    </row>
    <row r="10" spans="1:19" x14ac:dyDescent="0.35">
      <c r="B10" s="48"/>
      <c r="C10" s="41"/>
      <c r="D10" s="2" t="s">
        <v>99</v>
      </c>
      <c r="E10" t="s" vm="8">
        <v>100</v>
      </c>
    </row>
    <row r="11" spans="1:19" x14ac:dyDescent="0.35">
      <c r="B11" s="48"/>
      <c r="C11" s="41"/>
      <c r="D11" s="2" t="s">
        <v>91</v>
      </c>
      <c r="E11" t="s" vm="18">
        <v>13</v>
      </c>
    </row>
    <row r="12" spans="1:19" x14ac:dyDescent="0.35">
      <c r="B12" s="48"/>
      <c r="C12" s="41"/>
      <c r="D12" s="2" t="s">
        <v>202</v>
      </c>
      <c r="E12" t="s" vm="19">
        <v>13</v>
      </c>
    </row>
    <row r="13" spans="1:19" x14ac:dyDescent="0.35">
      <c r="B13" s="48"/>
      <c r="C13" s="41"/>
      <c r="D13" s="2" t="s">
        <v>148</v>
      </c>
      <c r="E13" t="s" vm="13">
        <v>13</v>
      </c>
    </row>
    <row r="14" spans="1:19" x14ac:dyDescent="0.35">
      <c r="B14" s="48"/>
      <c r="C14" s="41"/>
      <c r="D14" s="2" t="s">
        <v>149</v>
      </c>
      <c r="E14" t="s" vm="14">
        <v>13</v>
      </c>
    </row>
    <row r="15" spans="1:19" x14ac:dyDescent="0.35">
      <c r="B15" s="48"/>
      <c r="C15" s="41"/>
      <c r="D15" s="2" t="s">
        <v>150</v>
      </c>
      <c r="E15" t="s" vm="15">
        <v>13</v>
      </c>
      <c r="F15" s="23"/>
      <c r="G15" s="23"/>
    </row>
    <row r="16" spans="1:19" x14ac:dyDescent="0.35">
      <c r="B16" s="48"/>
      <c r="C16" s="41"/>
      <c r="D16" s="2" t="s">
        <v>203</v>
      </c>
      <c r="E16" t="s" vm="20">
        <v>13</v>
      </c>
    </row>
    <row r="17" spans="2:8" x14ac:dyDescent="0.35">
      <c r="B17" s="48"/>
      <c r="C17" s="41"/>
      <c r="D17" s="23"/>
      <c r="E17" s="23"/>
    </row>
    <row r="18" spans="2:8" x14ac:dyDescent="0.35">
      <c r="B18" s="48"/>
      <c r="C18" s="41"/>
      <c r="D18" s="2" t="s">
        <v>101</v>
      </c>
    </row>
    <row r="19" spans="2:8" x14ac:dyDescent="0.35">
      <c r="B19" s="48"/>
      <c r="C19" s="41"/>
      <c r="D19" s="2" t="s">
        <v>204</v>
      </c>
      <c r="E19" s="2" t="s">
        <v>205</v>
      </c>
      <c r="F19" s="2" t="s">
        <v>206</v>
      </c>
      <c r="G19" s="2" t="s">
        <v>207</v>
      </c>
      <c r="H19" t="s">
        <v>208</v>
      </c>
    </row>
    <row r="20" spans="2:8" x14ac:dyDescent="0.35">
      <c r="B20" s="48"/>
      <c r="C20" s="41"/>
      <c r="D20" t="s">
        <v>152</v>
      </c>
      <c r="E20" t="s">
        <v>209</v>
      </c>
      <c r="F20" t="s">
        <v>210</v>
      </c>
      <c r="G20" t="s">
        <v>211</v>
      </c>
      <c r="H20" s="46">
        <v>1414792</v>
      </c>
    </row>
    <row r="21" spans="2:8" x14ac:dyDescent="0.35">
      <c r="B21" s="48"/>
      <c r="C21" s="41"/>
      <c r="E21" t="s">
        <v>212</v>
      </c>
      <c r="H21" s="46">
        <v>1414792</v>
      </c>
    </row>
    <row r="22" spans="2:8" x14ac:dyDescent="0.35">
      <c r="B22" s="48"/>
      <c r="C22" s="41"/>
      <c r="E22" t="s">
        <v>213</v>
      </c>
      <c r="F22" t="s">
        <v>214</v>
      </c>
      <c r="G22" t="s">
        <v>215</v>
      </c>
      <c r="H22" s="46">
        <v>-260882</v>
      </c>
    </row>
    <row r="23" spans="2:8" x14ac:dyDescent="0.35">
      <c r="B23" s="48"/>
      <c r="C23" s="41"/>
      <c r="F23" t="s">
        <v>210</v>
      </c>
      <c r="G23" t="s">
        <v>211</v>
      </c>
      <c r="H23" s="46">
        <v>-600088</v>
      </c>
    </row>
    <row r="24" spans="2:8" x14ac:dyDescent="0.35">
      <c r="B24" s="48"/>
      <c r="C24" s="41"/>
      <c r="E24" t="s">
        <v>216</v>
      </c>
      <c r="H24" s="46">
        <v>-860970</v>
      </c>
    </row>
    <row r="25" spans="2:8" x14ac:dyDescent="0.35">
      <c r="B25" s="48"/>
      <c r="C25" s="41"/>
      <c r="D25" t="s">
        <v>155</v>
      </c>
      <c r="E25" t="s">
        <v>217</v>
      </c>
      <c r="F25" t="s">
        <v>214</v>
      </c>
      <c r="G25" t="s">
        <v>229</v>
      </c>
      <c r="H25" s="46">
        <v>-146390</v>
      </c>
    </row>
    <row r="26" spans="2:8" x14ac:dyDescent="0.35">
      <c r="B26" s="48"/>
      <c r="F26" t="s">
        <v>210</v>
      </c>
      <c r="G26" t="s">
        <v>211</v>
      </c>
      <c r="H26" s="46">
        <v>146390</v>
      </c>
    </row>
    <row r="27" spans="2:8" x14ac:dyDescent="0.35">
      <c r="E27" t="s">
        <v>218</v>
      </c>
      <c r="H27" s="46">
        <v>0</v>
      </c>
    </row>
    <row r="28" spans="2:8" x14ac:dyDescent="0.35">
      <c r="C28" s="38"/>
      <c r="E28" t="s">
        <v>219</v>
      </c>
      <c r="F28" t="s">
        <v>214</v>
      </c>
      <c r="G28" t="s">
        <v>220</v>
      </c>
      <c r="H28" s="46">
        <v>-12896110.17</v>
      </c>
    </row>
    <row r="29" spans="2:8" x14ac:dyDescent="0.35">
      <c r="C29" s="38"/>
      <c r="F29" t="s">
        <v>210</v>
      </c>
      <c r="G29" t="s">
        <v>220</v>
      </c>
      <c r="H29" s="46">
        <v>12667990.17</v>
      </c>
    </row>
    <row r="30" spans="2:8" x14ac:dyDescent="0.35">
      <c r="C30" s="38"/>
      <c r="G30" t="s">
        <v>211</v>
      </c>
      <c r="H30" s="46">
        <v>12896110.17</v>
      </c>
    </row>
    <row r="31" spans="2:8" x14ac:dyDescent="0.35">
      <c r="C31" s="38"/>
      <c r="E31" t="s">
        <v>221</v>
      </c>
      <c r="H31" s="46">
        <v>12667990.17</v>
      </c>
    </row>
    <row r="32" spans="2:8" x14ac:dyDescent="0.35">
      <c r="C32" s="38"/>
      <c r="D32" t="s">
        <v>158</v>
      </c>
      <c r="E32" t="s">
        <v>222</v>
      </c>
      <c r="F32" t="s">
        <v>214</v>
      </c>
      <c r="G32" t="s">
        <v>233</v>
      </c>
      <c r="H32" s="46">
        <v>-5269</v>
      </c>
    </row>
    <row r="33" spans="3:8" x14ac:dyDescent="0.35">
      <c r="C33" s="38"/>
      <c r="G33" t="s">
        <v>223</v>
      </c>
      <c r="H33" s="46">
        <v>-1648500</v>
      </c>
    </row>
    <row r="34" spans="3:8" x14ac:dyDescent="0.35">
      <c r="C34" s="38"/>
      <c r="G34" t="s">
        <v>230</v>
      </c>
      <c r="H34" s="46">
        <v>-21984</v>
      </c>
    </row>
    <row r="35" spans="3:8" x14ac:dyDescent="0.35">
      <c r="C35" s="38"/>
      <c r="G35" t="s">
        <v>236</v>
      </c>
      <c r="H35" s="46">
        <v>-69708</v>
      </c>
    </row>
    <row r="36" spans="3:8" x14ac:dyDescent="0.35">
      <c r="C36" s="38"/>
      <c r="G36" t="s">
        <v>224</v>
      </c>
      <c r="H36" s="46">
        <v>-1808160.3099999998</v>
      </c>
    </row>
    <row r="37" spans="3:8" x14ac:dyDescent="0.35">
      <c r="C37" s="38"/>
      <c r="G37" t="s">
        <v>225</v>
      </c>
      <c r="H37" s="46">
        <v>-944542</v>
      </c>
    </row>
    <row r="38" spans="3:8" x14ac:dyDescent="0.35">
      <c r="C38" s="38"/>
      <c r="G38" t="s">
        <v>227</v>
      </c>
      <c r="H38" s="46">
        <v>-53581.64</v>
      </c>
    </row>
    <row r="39" spans="3:8" ht="15" customHeight="1" x14ac:dyDescent="0.35">
      <c r="C39" s="38"/>
      <c r="G39" t="s">
        <v>228</v>
      </c>
      <c r="H39" s="46">
        <v>-1072736</v>
      </c>
    </row>
    <row r="40" spans="3:8" x14ac:dyDescent="0.35">
      <c r="C40" s="38"/>
      <c r="G40" t="s">
        <v>229</v>
      </c>
      <c r="H40" s="46">
        <v>-205291.90000000002</v>
      </c>
    </row>
    <row r="41" spans="3:8" x14ac:dyDescent="0.35">
      <c r="C41" s="38"/>
      <c r="G41" t="s">
        <v>220</v>
      </c>
      <c r="H41" s="46">
        <v>-50100</v>
      </c>
    </row>
    <row r="42" spans="3:8" x14ac:dyDescent="0.35">
      <c r="C42" s="38"/>
      <c r="G42" t="s">
        <v>301</v>
      </c>
      <c r="H42" s="46">
        <v>-10536</v>
      </c>
    </row>
    <row r="43" spans="3:8" x14ac:dyDescent="0.35">
      <c r="C43" s="38"/>
      <c r="G43" t="s">
        <v>255</v>
      </c>
      <c r="H43" s="46">
        <v>-19235</v>
      </c>
    </row>
    <row r="44" spans="3:8" x14ac:dyDescent="0.35">
      <c r="C44" s="38"/>
      <c r="G44" t="s">
        <v>247</v>
      </c>
      <c r="H44" s="46">
        <v>-0.05</v>
      </c>
    </row>
    <row r="45" spans="3:8" x14ac:dyDescent="0.35">
      <c r="C45" s="38"/>
      <c r="G45" t="s">
        <v>256</v>
      </c>
      <c r="H45" s="46">
        <v>-10394.299999999999</v>
      </c>
    </row>
    <row r="46" spans="3:8" x14ac:dyDescent="0.35">
      <c r="C46" s="38"/>
      <c r="F46" t="s">
        <v>210</v>
      </c>
      <c r="G46" t="s">
        <v>223</v>
      </c>
      <c r="H46" s="46">
        <v>533070.80000000005</v>
      </c>
    </row>
    <row r="47" spans="3:8" x14ac:dyDescent="0.35">
      <c r="C47" s="38"/>
      <c r="G47" t="s">
        <v>230</v>
      </c>
      <c r="H47" s="46">
        <v>2459265.7000000002</v>
      </c>
    </row>
    <row r="48" spans="3:8" x14ac:dyDescent="0.35">
      <c r="C48" s="38"/>
      <c r="G48" t="s">
        <v>241</v>
      </c>
      <c r="H48" s="46">
        <v>59566</v>
      </c>
    </row>
    <row r="49" spans="3:8" x14ac:dyDescent="0.35">
      <c r="C49" s="38"/>
      <c r="G49" t="s">
        <v>224</v>
      </c>
      <c r="H49" s="46">
        <v>239072.79000000004</v>
      </c>
    </row>
    <row r="50" spans="3:8" x14ac:dyDescent="0.35">
      <c r="C50" s="38"/>
      <c r="G50" t="s">
        <v>242</v>
      </c>
      <c r="H50" s="46">
        <v>28568</v>
      </c>
    </row>
    <row r="51" spans="3:8" x14ac:dyDescent="0.35">
      <c r="C51" s="38"/>
      <c r="G51" t="s">
        <v>227</v>
      </c>
      <c r="H51" s="46">
        <v>322372.24</v>
      </c>
    </row>
    <row r="52" spans="3:8" x14ac:dyDescent="0.35">
      <c r="C52" s="38"/>
      <c r="G52" t="s">
        <v>231</v>
      </c>
      <c r="H52" s="46">
        <v>2211342.91</v>
      </c>
    </row>
    <row r="53" spans="3:8" x14ac:dyDescent="0.35">
      <c r="C53" s="38"/>
      <c r="G53" t="s">
        <v>250</v>
      </c>
      <c r="H53" s="46">
        <v>41.54</v>
      </c>
    </row>
    <row r="54" spans="3:8" x14ac:dyDescent="0.35">
      <c r="C54" s="38"/>
      <c r="G54" t="s">
        <v>302</v>
      </c>
      <c r="H54" s="46">
        <v>27172.79</v>
      </c>
    </row>
    <row r="55" spans="3:8" x14ac:dyDescent="0.35">
      <c r="C55" s="38"/>
      <c r="G55" t="s">
        <v>211</v>
      </c>
      <c r="H55" s="46">
        <v>1756097.42</v>
      </c>
    </row>
    <row r="56" spans="3:8" x14ac:dyDescent="0.35">
      <c r="C56" s="38"/>
      <c r="E56" t="s">
        <v>232</v>
      </c>
      <c r="H56" s="46">
        <v>1716531.9900000012</v>
      </c>
    </row>
    <row r="57" spans="3:8" x14ac:dyDescent="0.35">
      <c r="C57" s="38"/>
      <c r="E57" t="s">
        <v>233</v>
      </c>
      <c r="F57" t="s">
        <v>210</v>
      </c>
      <c r="G57" t="s">
        <v>222</v>
      </c>
      <c r="H57" s="46">
        <v>5269</v>
      </c>
    </row>
    <row r="58" spans="3:8" x14ac:dyDescent="0.35">
      <c r="C58" s="38"/>
      <c r="G58" t="s">
        <v>211</v>
      </c>
      <c r="H58" s="46">
        <v>15807</v>
      </c>
    </row>
    <row r="59" spans="3:8" x14ac:dyDescent="0.35">
      <c r="C59" s="38"/>
      <c r="E59" t="s">
        <v>234</v>
      </c>
      <c r="H59" s="46">
        <v>21076</v>
      </c>
    </row>
    <row r="60" spans="3:8" x14ac:dyDescent="0.35">
      <c r="C60" s="38"/>
      <c r="E60" t="s">
        <v>235</v>
      </c>
      <c r="F60" t="s">
        <v>214</v>
      </c>
      <c r="G60" t="s">
        <v>223</v>
      </c>
      <c r="H60" s="46">
        <v>-333070.8</v>
      </c>
    </row>
    <row r="61" spans="3:8" x14ac:dyDescent="0.35">
      <c r="C61" s="38"/>
      <c r="G61" t="s">
        <v>236</v>
      </c>
      <c r="H61" s="46">
        <v>-154729.99</v>
      </c>
    </row>
    <row r="62" spans="3:8" x14ac:dyDescent="0.35">
      <c r="C62" s="38"/>
      <c r="G62" t="s">
        <v>224</v>
      </c>
      <c r="H62" s="46">
        <v>-9801100.1699999999</v>
      </c>
    </row>
    <row r="63" spans="3:8" x14ac:dyDescent="0.35">
      <c r="C63" s="38"/>
      <c r="G63" t="s">
        <v>237</v>
      </c>
      <c r="H63" s="46">
        <v>-548929.11999999988</v>
      </c>
    </row>
    <row r="64" spans="3:8" x14ac:dyDescent="0.35">
      <c r="C64" s="38"/>
      <c r="G64" t="s">
        <v>225</v>
      </c>
      <c r="H64" s="46">
        <v>-746053</v>
      </c>
    </row>
    <row r="65" spans="3:13" x14ac:dyDescent="0.35">
      <c r="C65" s="38"/>
      <c r="G65" t="s">
        <v>238</v>
      </c>
      <c r="H65" s="46">
        <v>-1143497</v>
      </c>
    </row>
    <row r="66" spans="3:13" x14ac:dyDescent="0.35">
      <c r="C66" s="38"/>
      <c r="G66" t="s">
        <v>226</v>
      </c>
      <c r="H66" s="46">
        <v>-157731</v>
      </c>
    </row>
    <row r="67" spans="3:13" x14ac:dyDescent="0.35">
      <c r="C67" s="38"/>
      <c r="G67" t="s">
        <v>227</v>
      </c>
      <c r="H67" s="46">
        <v>-63025.63</v>
      </c>
    </row>
    <row r="68" spans="3:13" x14ac:dyDescent="0.35">
      <c r="C68" s="38"/>
      <c r="G68" t="s">
        <v>269</v>
      </c>
      <c r="H68" s="46">
        <v>-5805</v>
      </c>
    </row>
    <row r="69" spans="3:13" x14ac:dyDescent="0.35">
      <c r="C69" s="38"/>
      <c r="G69" t="s">
        <v>228</v>
      </c>
      <c r="H69" s="46">
        <v>-876451</v>
      </c>
    </row>
    <row r="70" spans="3:13" x14ac:dyDescent="0.35">
      <c r="C70" s="38"/>
      <c r="G70" t="s">
        <v>239</v>
      </c>
      <c r="H70" s="46">
        <v>-72500</v>
      </c>
    </row>
    <row r="71" spans="3:13" x14ac:dyDescent="0.35">
      <c r="C71" s="38"/>
      <c r="G71" t="s">
        <v>256</v>
      </c>
      <c r="H71" s="46">
        <v>-117577.56</v>
      </c>
      <c r="I71" s="1"/>
      <c r="K71" s="26"/>
      <c r="L71" s="26"/>
      <c r="M71" s="26"/>
    </row>
    <row r="72" spans="3:13" x14ac:dyDescent="0.35">
      <c r="C72" s="38"/>
      <c r="G72" t="s">
        <v>240</v>
      </c>
      <c r="H72" s="46">
        <v>-1260</v>
      </c>
      <c r="I72" s="1"/>
      <c r="K72" s="26"/>
      <c r="L72" s="26"/>
      <c r="M72" s="26"/>
    </row>
    <row r="73" spans="3:13" x14ac:dyDescent="0.35">
      <c r="C73" s="38"/>
      <c r="F73" t="s">
        <v>210</v>
      </c>
      <c r="G73" t="s">
        <v>223</v>
      </c>
      <c r="H73" s="46">
        <v>1648500</v>
      </c>
      <c r="I73" s="1"/>
      <c r="K73" s="26"/>
      <c r="L73" s="26"/>
      <c r="M73" s="26"/>
    </row>
    <row r="74" spans="3:13" x14ac:dyDescent="0.35">
      <c r="C74" s="38"/>
      <c r="G74" t="s">
        <v>230</v>
      </c>
      <c r="H74" s="46">
        <v>16074695.26</v>
      </c>
      <c r="I74" s="1"/>
      <c r="K74" s="26"/>
      <c r="L74" s="26"/>
      <c r="M74" s="26"/>
    </row>
    <row r="75" spans="3:13" x14ac:dyDescent="0.35">
      <c r="C75" s="38"/>
      <c r="G75" t="s">
        <v>241</v>
      </c>
      <c r="H75" s="46">
        <v>7704716</v>
      </c>
      <c r="I75" s="1"/>
      <c r="K75" s="26"/>
      <c r="L75" s="26"/>
      <c r="M75" s="26"/>
    </row>
    <row r="76" spans="3:13" x14ac:dyDescent="0.35">
      <c r="G76" t="s">
        <v>242</v>
      </c>
      <c r="H76" s="46">
        <v>3582325.24</v>
      </c>
    </row>
    <row r="77" spans="3:13" x14ac:dyDescent="0.35">
      <c r="G77" t="s">
        <v>243</v>
      </c>
      <c r="H77" s="46">
        <v>178.96</v>
      </c>
    </row>
    <row r="78" spans="3:13" x14ac:dyDescent="0.35">
      <c r="G78" t="s">
        <v>211</v>
      </c>
      <c r="H78" s="46">
        <v>26711491.219999999</v>
      </c>
    </row>
    <row r="79" spans="3:13" ht="15" customHeight="1" x14ac:dyDescent="0.35">
      <c r="E79" t="s">
        <v>244</v>
      </c>
      <c r="H79" s="46">
        <v>41700176.409999996</v>
      </c>
    </row>
    <row r="80" spans="3:13" x14ac:dyDescent="0.35">
      <c r="E80" t="s">
        <v>223</v>
      </c>
      <c r="F80" t="s">
        <v>214</v>
      </c>
      <c r="G80" t="s">
        <v>222</v>
      </c>
      <c r="H80" s="46">
        <v>-533070.80000000005</v>
      </c>
    </row>
    <row r="81" spans="4:8" x14ac:dyDescent="0.35">
      <c r="G81" t="s">
        <v>235</v>
      </c>
      <c r="H81" s="46">
        <v>-1648500</v>
      </c>
    </row>
    <row r="82" spans="4:8" x14ac:dyDescent="0.35">
      <c r="F82" t="s">
        <v>210</v>
      </c>
      <c r="G82" t="s">
        <v>222</v>
      </c>
      <c r="H82" s="46">
        <v>1648500</v>
      </c>
    </row>
    <row r="83" spans="4:8" x14ac:dyDescent="0.35">
      <c r="G83" t="s">
        <v>235</v>
      </c>
      <c r="H83" s="46">
        <v>333070.8</v>
      </c>
    </row>
    <row r="84" spans="4:8" x14ac:dyDescent="0.35">
      <c r="G84" t="s">
        <v>211</v>
      </c>
      <c r="H84" s="46">
        <v>0</v>
      </c>
    </row>
    <row r="85" spans="4:8" x14ac:dyDescent="0.35">
      <c r="E85" t="s">
        <v>245</v>
      </c>
      <c r="H85" s="46">
        <v>-200000.00000000006</v>
      </c>
    </row>
    <row r="86" spans="4:8" x14ac:dyDescent="0.35">
      <c r="D86" t="s">
        <v>165</v>
      </c>
      <c r="E86" t="s">
        <v>230</v>
      </c>
      <c r="F86" t="s">
        <v>214</v>
      </c>
      <c r="G86" t="s">
        <v>222</v>
      </c>
      <c r="H86" s="46">
        <v>-2459265.7000000002</v>
      </c>
    </row>
    <row r="87" spans="4:8" x14ac:dyDescent="0.35">
      <c r="G87" t="s">
        <v>235</v>
      </c>
      <c r="H87" s="46">
        <v>-16074695.26</v>
      </c>
    </row>
    <row r="88" spans="4:8" x14ac:dyDescent="0.35">
      <c r="G88" t="s">
        <v>242</v>
      </c>
      <c r="H88" s="46">
        <v>-2307528.5</v>
      </c>
    </row>
    <row r="89" spans="4:8" x14ac:dyDescent="0.35">
      <c r="G89" t="s">
        <v>227</v>
      </c>
      <c r="H89" s="46">
        <v>-96296.5</v>
      </c>
    </row>
    <row r="90" spans="4:8" x14ac:dyDescent="0.35">
      <c r="G90" t="s">
        <v>246</v>
      </c>
      <c r="H90" s="46">
        <v>-557289.47</v>
      </c>
    </row>
    <row r="91" spans="4:8" x14ac:dyDescent="0.35">
      <c r="G91" t="s">
        <v>247</v>
      </c>
      <c r="H91" s="46">
        <v>-13.330000000000002</v>
      </c>
    </row>
    <row r="92" spans="4:8" x14ac:dyDescent="0.35">
      <c r="G92" t="s">
        <v>256</v>
      </c>
      <c r="H92" s="46">
        <v>-34214.800000000003</v>
      </c>
    </row>
    <row r="93" spans="4:8" x14ac:dyDescent="0.35">
      <c r="F93" t="s">
        <v>210</v>
      </c>
      <c r="G93" t="s">
        <v>222</v>
      </c>
      <c r="H93" s="46">
        <v>21984</v>
      </c>
    </row>
    <row r="94" spans="4:8" x14ac:dyDescent="0.35">
      <c r="G94" t="s">
        <v>227</v>
      </c>
      <c r="H94" s="46">
        <v>3579240.4899999984</v>
      </c>
    </row>
    <row r="95" spans="4:8" x14ac:dyDescent="0.35">
      <c r="G95" t="s">
        <v>246</v>
      </c>
      <c r="H95" s="46">
        <v>3521</v>
      </c>
    </row>
    <row r="96" spans="4:8" x14ac:dyDescent="0.35">
      <c r="G96" t="s">
        <v>248</v>
      </c>
      <c r="H96" s="46">
        <v>666261.6</v>
      </c>
    </row>
    <row r="97" spans="5:8" x14ac:dyDescent="0.35">
      <c r="G97" t="s">
        <v>249</v>
      </c>
      <c r="H97" s="46">
        <v>1820713.6900000004</v>
      </c>
    </row>
    <row r="98" spans="5:8" x14ac:dyDescent="0.35">
      <c r="G98" t="s">
        <v>231</v>
      </c>
      <c r="H98" s="46">
        <v>16250287.749999998</v>
      </c>
    </row>
    <row r="99" spans="5:8" x14ac:dyDescent="0.35">
      <c r="G99" t="s">
        <v>250</v>
      </c>
      <c r="H99" s="46">
        <v>26.209999999999994</v>
      </c>
    </row>
    <row r="100" spans="5:8" x14ac:dyDescent="0.35">
      <c r="G100" t="s">
        <v>302</v>
      </c>
      <c r="H100" s="46">
        <v>25746.850000000002</v>
      </c>
    </row>
    <row r="101" spans="5:8" x14ac:dyDescent="0.35">
      <c r="G101" t="s">
        <v>211</v>
      </c>
      <c r="H101" s="46">
        <v>4002396.5599999996</v>
      </c>
    </row>
    <row r="102" spans="5:8" x14ac:dyDescent="0.35">
      <c r="E102" t="s">
        <v>251</v>
      </c>
      <c r="H102" s="46">
        <v>4840874.5899999971</v>
      </c>
    </row>
    <row r="103" spans="5:8" x14ac:dyDescent="0.35">
      <c r="E103" t="s">
        <v>236</v>
      </c>
      <c r="F103" t="s">
        <v>214</v>
      </c>
      <c r="G103" t="s">
        <v>236</v>
      </c>
      <c r="H103" s="46">
        <v>-116476.8400000001</v>
      </c>
    </row>
    <row r="104" spans="5:8" x14ac:dyDescent="0.35">
      <c r="G104" t="s">
        <v>224</v>
      </c>
      <c r="H104" s="46">
        <v>-224136.32000000001</v>
      </c>
    </row>
    <row r="105" spans="5:8" x14ac:dyDescent="0.35">
      <c r="G105" t="s">
        <v>227</v>
      </c>
      <c r="H105" s="46">
        <v>-15618.160000000009</v>
      </c>
    </row>
    <row r="106" spans="5:8" x14ac:dyDescent="0.35">
      <c r="F106" t="s">
        <v>210</v>
      </c>
      <c r="G106" t="s">
        <v>222</v>
      </c>
      <c r="H106" s="46">
        <v>69708</v>
      </c>
    </row>
    <row r="107" spans="5:8" x14ac:dyDescent="0.35">
      <c r="G107" t="s">
        <v>235</v>
      </c>
      <c r="H107" s="46">
        <v>154729.99</v>
      </c>
    </row>
    <row r="108" spans="5:8" x14ac:dyDescent="0.35">
      <c r="G108" t="s">
        <v>236</v>
      </c>
      <c r="H108" s="46">
        <v>116476.8400000001</v>
      </c>
    </row>
    <row r="109" spans="5:8" x14ac:dyDescent="0.35">
      <c r="G109" t="s">
        <v>211</v>
      </c>
      <c r="H109" s="46">
        <v>7144.4199999999992</v>
      </c>
    </row>
    <row r="110" spans="5:8" x14ac:dyDescent="0.35">
      <c r="E110" t="s">
        <v>252</v>
      </c>
      <c r="H110" s="46">
        <v>-8172.070000000007</v>
      </c>
    </row>
    <row r="111" spans="5:8" x14ac:dyDescent="0.35">
      <c r="E111" t="s">
        <v>241</v>
      </c>
      <c r="F111" t="s">
        <v>214</v>
      </c>
      <c r="G111" t="s">
        <v>222</v>
      </c>
      <c r="H111" s="46">
        <v>-59566</v>
      </c>
    </row>
    <row r="112" spans="5:8" x14ac:dyDescent="0.35">
      <c r="G112" t="s">
        <v>235</v>
      </c>
      <c r="H112" s="46">
        <v>-7704716</v>
      </c>
    </row>
    <row r="113" spans="5:8" x14ac:dyDescent="0.35">
      <c r="G113" t="s">
        <v>246</v>
      </c>
      <c r="H113" s="46">
        <v>-67356</v>
      </c>
    </row>
    <row r="114" spans="5:8" x14ac:dyDescent="0.35">
      <c r="G114" t="s">
        <v>247</v>
      </c>
      <c r="H114" s="46">
        <v>-16.22</v>
      </c>
    </row>
    <row r="115" spans="5:8" x14ac:dyDescent="0.35">
      <c r="F115" t="s">
        <v>210</v>
      </c>
      <c r="G115" t="s">
        <v>227</v>
      </c>
      <c r="H115" s="46">
        <v>626699.98999999953</v>
      </c>
    </row>
    <row r="116" spans="5:8" x14ac:dyDescent="0.35">
      <c r="G116" t="s">
        <v>249</v>
      </c>
      <c r="H116" s="46">
        <v>2845003.2000000007</v>
      </c>
    </row>
    <row r="117" spans="5:8" x14ac:dyDescent="0.35">
      <c r="G117" t="s">
        <v>231</v>
      </c>
      <c r="H117" s="46">
        <v>5619025.1299999999</v>
      </c>
    </row>
    <row r="118" spans="5:8" x14ac:dyDescent="0.35">
      <c r="G118" t="s">
        <v>250</v>
      </c>
      <c r="H118" s="46">
        <v>0.4</v>
      </c>
    </row>
    <row r="119" spans="5:8" x14ac:dyDescent="0.35">
      <c r="G119" t="s">
        <v>211</v>
      </c>
      <c r="H119" s="46">
        <v>33426.5</v>
      </c>
    </row>
    <row r="120" spans="5:8" x14ac:dyDescent="0.35">
      <c r="E120" t="s">
        <v>253</v>
      </c>
      <c r="H120" s="46">
        <v>1292500.9999999993</v>
      </c>
    </row>
    <row r="121" spans="5:8" x14ac:dyDescent="0.35">
      <c r="E121" t="s">
        <v>224</v>
      </c>
      <c r="F121" t="s">
        <v>214</v>
      </c>
      <c r="G121" t="s">
        <v>222</v>
      </c>
      <c r="H121" s="46">
        <v>-239072.79</v>
      </c>
    </row>
    <row r="122" spans="5:8" x14ac:dyDescent="0.35">
      <c r="G122" t="s">
        <v>227</v>
      </c>
      <c r="H122" s="46">
        <v>-1791583.79</v>
      </c>
    </row>
    <row r="123" spans="5:8" x14ac:dyDescent="0.35">
      <c r="G123" t="s">
        <v>246</v>
      </c>
      <c r="H123" s="46">
        <v>-156639.57</v>
      </c>
    </row>
    <row r="124" spans="5:8" x14ac:dyDescent="0.35">
      <c r="G124" t="s">
        <v>229</v>
      </c>
      <c r="H124" s="46">
        <v>-1229553.99</v>
      </c>
    </row>
    <row r="125" spans="5:8" x14ac:dyDescent="0.35">
      <c r="G125" t="s">
        <v>254</v>
      </c>
      <c r="H125" s="46">
        <v>-868948.47000000009</v>
      </c>
    </row>
    <row r="126" spans="5:8" x14ac:dyDescent="0.35">
      <c r="G126" t="s">
        <v>220</v>
      </c>
      <c r="H126" s="46">
        <v>-7517659.4700000007</v>
      </c>
    </row>
    <row r="127" spans="5:8" x14ac:dyDescent="0.35">
      <c r="G127" t="s">
        <v>303</v>
      </c>
      <c r="H127" s="46">
        <v>-376200</v>
      </c>
    </row>
    <row r="128" spans="5:8" x14ac:dyDescent="0.35">
      <c r="G128" t="s">
        <v>304</v>
      </c>
      <c r="H128" s="46">
        <v>-69017.62</v>
      </c>
    </row>
    <row r="129" spans="5:8" x14ac:dyDescent="0.35">
      <c r="G129" t="s">
        <v>255</v>
      </c>
      <c r="H129" s="46">
        <v>-258401.18999999989</v>
      </c>
    </row>
    <row r="130" spans="5:8" x14ac:dyDescent="0.35">
      <c r="G130" t="s">
        <v>247</v>
      </c>
      <c r="H130" s="46">
        <v>-1.06</v>
      </c>
    </row>
    <row r="131" spans="5:8" x14ac:dyDescent="0.35">
      <c r="G131" t="s">
        <v>256</v>
      </c>
      <c r="H131" s="46">
        <v>-18319.650000000001</v>
      </c>
    </row>
    <row r="132" spans="5:8" x14ac:dyDescent="0.35">
      <c r="G132" t="s">
        <v>211</v>
      </c>
      <c r="H132" s="46">
        <v>-1373074.52</v>
      </c>
    </row>
    <row r="133" spans="5:8" x14ac:dyDescent="0.35">
      <c r="F133" t="s">
        <v>210</v>
      </c>
      <c r="G133" t="s">
        <v>222</v>
      </c>
      <c r="H133" s="46">
        <v>1808160.31</v>
      </c>
    </row>
    <row r="134" spans="5:8" x14ac:dyDescent="0.35">
      <c r="G134" t="s">
        <v>235</v>
      </c>
      <c r="H134" s="46">
        <v>9801100.1699999999</v>
      </c>
    </row>
    <row r="135" spans="5:8" x14ac:dyDescent="0.35">
      <c r="G135" t="s">
        <v>236</v>
      </c>
      <c r="H135" s="46">
        <v>224136.31999999998</v>
      </c>
    </row>
    <row r="136" spans="5:8" x14ac:dyDescent="0.35">
      <c r="G136" t="s">
        <v>227</v>
      </c>
      <c r="H136" s="46">
        <v>13534.480000000001</v>
      </c>
    </row>
    <row r="137" spans="5:8" x14ac:dyDescent="0.35">
      <c r="G137" t="s">
        <v>246</v>
      </c>
      <c r="H137" s="46">
        <v>774378.04</v>
      </c>
    </row>
    <row r="138" spans="5:8" x14ac:dyDescent="0.35">
      <c r="G138" t="s">
        <v>250</v>
      </c>
      <c r="H138" s="46">
        <v>0.33</v>
      </c>
    </row>
    <row r="139" spans="5:8" x14ac:dyDescent="0.35">
      <c r="G139" t="s">
        <v>302</v>
      </c>
      <c r="H139" s="46">
        <v>28539.009999999995</v>
      </c>
    </row>
    <row r="140" spans="5:8" x14ac:dyDescent="0.35">
      <c r="E140" t="s">
        <v>257</v>
      </c>
      <c r="H140" s="46">
        <v>-1248623.4600000009</v>
      </c>
    </row>
    <row r="141" spans="5:8" x14ac:dyDescent="0.35">
      <c r="E141" t="s">
        <v>242</v>
      </c>
      <c r="F141" t="s">
        <v>214</v>
      </c>
      <c r="G141" t="s">
        <v>222</v>
      </c>
      <c r="H141" s="46">
        <v>-28568</v>
      </c>
    </row>
    <row r="142" spans="5:8" x14ac:dyDescent="0.35">
      <c r="G142" t="s">
        <v>235</v>
      </c>
      <c r="H142" s="46">
        <v>-3582325.24</v>
      </c>
    </row>
    <row r="143" spans="5:8" x14ac:dyDescent="0.35">
      <c r="G143" t="s">
        <v>242</v>
      </c>
      <c r="H143" s="46">
        <v>-545770</v>
      </c>
    </row>
    <row r="144" spans="5:8" x14ac:dyDescent="0.35">
      <c r="G144" t="s">
        <v>211</v>
      </c>
      <c r="H144" s="46">
        <v>-2490733.7400000002</v>
      </c>
    </row>
    <row r="145" spans="5:8" x14ac:dyDescent="0.35">
      <c r="F145" t="s">
        <v>210</v>
      </c>
      <c r="G145" t="s">
        <v>230</v>
      </c>
      <c r="H145" s="46">
        <v>2307528.5</v>
      </c>
    </row>
    <row r="146" spans="5:8" x14ac:dyDescent="0.35">
      <c r="G146" t="s">
        <v>242</v>
      </c>
      <c r="H146" s="46">
        <v>545770</v>
      </c>
    </row>
    <row r="147" spans="5:8" x14ac:dyDescent="0.35">
      <c r="G147" t="s">
        <v>227</v>
      </c>
      <c r="H147" s="46">
        <v>107174</v>
      </c>
    </row>
    <row r="148" spans="5:8" x14ac:dyDescent="0.35">
      <c r="E148" t="s">
        <v>258</v>
      </c>
      <c r="H148" s="46">
        <v>-3686924.4800000004</v>
      </c>
    </row>
    <row r="149" spans="5:8" x14ac:dyDescent="0.35">
      <c r="E149" t="s">
        <v>237</v>
      </c>
      <c r="F149" t="s">
        <v>214</v>
      </c>
      <c r="G149" t="s">
        <v>227</v>
      </c>
      <c r="H149" s="46">
        <v>-99625.88</v>
      </c>
    </row>
    <row r="150" spans="5:8" x14ac:dyDescent="0.35">
      <c r="G150" t="s">
        <v>259</v>
      </c>
      <c r="H150" s="46">
        <v>-648518</v>
      </c>
    </row>
    <row r="151" spans="5:8" x14ac:dyDescent="0.35">
      <c r="G151" t="s">
        <v>260</v>
      </c>
      <c r="H151" s="46">
        <v>-21106</v>
      </c>
    </row>
    <row r="152" spans="5:8" x14ac:dyDescent="0.35">
      <c r="G152" t="s">
        <v>211</v>
      </c>
      <c r="H152" s="46">
        <v>-357928</v>
      </c>
    </row>
    <row r="153" spans="5:8" x14ac:dyDescent="0.35">
      <c r="F153" t="s">
        <v>210</v>
      </c>
      <c r="G153" t="s">
        <v>235</v>
      </c>
      <c r="H153" s="46">
        <v>548929.12</v>
      </c>
    </row>
    <row r="154" spans="5:8" x14ac:dyDescent="0.35">
      <c r="E154" t="s">
        <v>261</v>
      </c>
      <c r="H154" s="46">
        <v>-578248.76</v>
      </c>
    </row>
    <row r="155" spans="5:8" x14ac:dyDescent="0.35">
      <c r="E155" t="s">
        <v>225</v>
      </c>
      <c r="F155" t="s">
        <v>214</v>
      </c>
      <c r="G155" t="s">
        <v>226</v>
      </c>
      <c r="H155" s="46">
        <v>-4450</v>
      </c>
    </row>
    <row r="156" spans="5:8" x14ac:dyDescent="0.35">
      <c r="G156" t="s">
        <v>262</v>
      </c>
      <c r="H156" s="46">
        <v>-2121474</v>
      </c>
    </row>
    <row r="157" spans="5:8" x14ac:dyDescent="0.35">
      <c r="G157" t="s">
        <v>211</v>
      </c>
      <c r="H157" s="46">
        <v>-701873</v>
      </c>
    </row>
    <row r="158" spans="5:8" x14ac:dyDescent="0.35">
      <c r="F158" t="s">
        <v>210</v>
      </c>
      <c r="G158" t="s">
        <v>222</v>
      </c>
      <c r="H158" s="46">
        <v>944542</v>
      </c>
    </row>
    <row r="159" spans="5:8" x14ac:dyDescent="0.35">
      <c r="G159" t="s">
        <v>235</v>
      </c>
      <c r="H159" s="46">
        <v>746053</v>
      </c>
    </row>
    <row r="160" spans="5:8" x14ac:dyDescent="0.35">
      <c r="G160" t="s">
        <v>238</v>
      </c>
      <c r="H160" s="46">
        <v>212654</v>
      </c>
    </row>
    <row r="161" spans="5:8" x14ac:dyDescent="0.35">
      <c r="G161" t="s">
        <v>226</v>
      </c>
      <c r="H161" s="46">
        <v>-83405</v>
      </c>
    </row>
    <row r="162" spans="5:8" x14ac:dyDescent="0.35">
      <c r="G162" t="s">
        <v>239</v>
      </c>
      <c r="H162" s="46">
        <v>105800</v>
      </c>
    </row>
    <row r="163" spans="5:8" x14ac:dyDescent="0.35">
      <c r="E163" t="s">
        <v>263</v>
      </c>
      <c r="H163" s="46">
        <v>-902153</v>
      </c>
    </row>
    <row r="164" spans="5:8" x14ac:dyDescent="0.35">
      <c r="E164" t="s">
        <v>238</v>
      </c>
      <c r="F164" t="s">
        <v>214</v>
      </c>
      <c r="G164" t="s">
        <v>225</v>
      </c>
      <c r="H164" s="46">
        <v>-212654</v>
      </c>
    </row>
    <row r="165" spans="5:8" x14ac:dyDescent="0.35">
      <c r="G165" t="s">
        <v>228</v>
      </c>
      <c r="H165" s="46">
        <v>-263234</v>
      </c>
    </row>
    <row r="166" spans="5:8" x14ac:dyDescent="0.35">
      <c r="G166" t="s">
        <v>264</v>
      </c>
      <c r="H166" s="46">
        <v>-1427604</v>
      </c>
    </row>
    <row r="167" spans="5:8" x14ac:dyDescent="0.35">
      <c r="G167" t="s">
        <v>211</v>
      </c>
      <c r="H167" s="46">
        <v>-1660159</v>
      </c>
    </row>
    <row r="168" spans="5:8" x14ac:dyDescent="0.35">
      <c r="F168" t="s">
        <v>210</v>
      </c>
      <c r="G168" t="s">
        <v>235</v>
      </c>
      <c r="H168" s="46">
        <v>1143497</v>
      </c>
    </row>
    <row r="169" spans="5:8" x14ac:dyDescent="0.35">
      <c r="E169" t="s">
        <v>265</v>
      </c>
      <c r="H169" s="46">
        <v>-2420154</v>
      </c>
    </row>
    <row r="170" spans="5:8" x14ac:dyDescent="0.35">
      <c r="E170" t="s">
        <v>226</v>
      </c>
      <c r="F170" t="s">
        <v>214</v>
      </c>
      <c r="G170" t="s">
        <v>225</v>
      </c>
      <c r="H170" s="46">
        <v>83405</v>
      </c>
    </row>
    <row r="171" spans="5:8" x14ac:dyDescent="0.35">
      <c r="G171" t="s">
        <v>228</v>
      </c>
      <c r="H171" s="46">
        <v>-196021</v>
      </c>
    </row>
    <row r="172" spans="5:8" x14ac:dyDescent="0.35">
      <c r="G172" t="s">
        <v>211</v>
      </c>
      <c r="H172" s="46">
        <v>25915</v>
      </c>
    </row>
    <row r="173" spans="5:8" x14ac:dyDescent="0.35">
      <c r="F173" t="s">
        <v>210</v>
      </c>
      <c r="G173" t="s">
        <v>235</v>
      </c>
      <c r="H173" s="46">
        <v>157731</v>
      </c>
    </row>
    <row r="174" spans="5:8" x14ac:dyDescent="0.35">
      <c r="G174" t="s">
        <v>225</v>
      </c>
      <c r="H174" s="46">
        <v>4450</v>
      </c>
    </row>
    <row r="175" spans="5:8" x14ac:dyDescent="0.35">
      <c r="G175" t="s">
        <v>228</v>
      </c>
      <c r="H175" s="46">
        <v>-750</v>
      </c>
    </row>
    <row r="176" spans="5:8" x14ac:dyDescent="0.35">
      <c r="E176" t="s">
        <v>266</v>
      </c>
      <c r="H176" s="46">
        <v>74730</v>
      </c>
    </row>
    <row r="177" spans="5:8" x14ac:dyDescent="0.35">
      <c r="E177" t="s">
        <v>227</v>
      </c>
      <c r="F177" t="s">
        <v>214</v>
      </c>
      <c r="G177" t="s">
        <v>222</v>
      </c>
      <c r="H177" s="46">
        <v>-322372.24000000011</v>
      </c>
    </row>
    <row r="178" spans="5:8" x14ac:dyDescent="0.35">
      <c r="G178" t="s">
        <v>230</v>
      </c>
      <c r="H178" s="46">
        <v>-3579240.4899999988</v>
      </c>
    </row>
    <row r="179" spans="5:8" x14ac:dyDescent="0.35">
      <c r="G179" t="s">
        <v>241</v>
      </c>
      <c r="H179" s="46">
        <v>-626699.98999999953</v>
      </c>
    </row>
    <row r="180" spans="5:8" x14ac:dyDescent="0.35">
      <c r="G180" t="s">
        <v>224</v>
      </c>
      <c r="H180" s="46">
        <v>-13534.479999999998</v>
      </c>
    </row>
    <row r="181" spans="5:8" x14ac:dyDescent="0.35">
      <c r="G181" t="s">
        <v>242</v>
      </c>
      <c r="H181" s="46">
        <v>-107174</v>
      </c>
    </row>
    <row r="182" spans="5:8" x14ac:dyDescent="0.35">
      <c r="G182" t="s">
        <v>227</v>
      </c>
      <c r="H182" s="46">
        <v>-63025.630000000005</v>
      </c>
    </row>
    <row r="183" spans="5:8" x14ac:dyDescent="0.35">
      <c r="G183" t="s">
        <v>267</v>
      </c>
      <c r="H183" s="46">
        <v>-57912.49</v>
      </c>
    </row>
    <row r="184" spans="5:8" x14ac:dyDescent="0.35">
      <c r="G184" t="s">
        <v>254</v>
      </c>
      <c r="H184" s="46">
        <v>-160661.20000000004</v>
      </c>
    </row>
    <row r="185" spans="5:8" x14ac:dyDescent="0.35">
      <c r="G185" t="s">
        <v>211</v>
      </c>
      <c r="H185" s="46">
        <v>-5549184.3200000003</v>
      </c>
    </row>
    <row r="186" spans="5:8" x14ac:dyDescent="0.35">
      <c r="F186" t="s">
        <v>210</v>
      </c>
      <c r="G186" t="s">
        <v>222</v>
      </c>
      <c r="H186" s="46">
        <v>53581.640000000007</v>
      </c>
    </row>
    <row r="187" spans="5:8" x14ac:dyDescent="0.35">
      <c r="G187" t="s">
        <v>235</v>
      </c>
      <c r="H187" s="46">
        <v>63025.63</v>
      </c>
    </row>
    <row r="188" spans="5:8" x14ac:dyDescent="0.35">
      <c r="G188" t="s">
        <v>230</v>
      </c>
      <c r="H188" s="46">
        <v>96296.5</v>
      </c>
    </row>
    <row r="189" spans="5:8" x14ac:dyDescent="0.35">
      <c r="G189" t="s">
        <v>236</v>
      </c>
      <c r="H189" s="46">
        <v>15618.160000000011</v>
      </c>
    </row>
    <row r="190" spans="5:8" x14ac:dyDescent="0.35">
      <c r="G190" t="s">
        <v>224</v>
      </c>
      <c r="H190" s="46">
        <v>1791583.79</v>
      </c>
    </row>
    <row r="191" spans="5:8" x14ac:dyDescent="0.35">
      <c r="G191" t="s">
        <v>237</v>
      </c>
      <c r="H191" s="46">
        <v>99625.880000000019</v>
      </c>
    </row>
    <row r="192" spans="5:8" x14ac:dyDescent="0.35">
      <c r="G192" t="s">
        <v>227</v>
      </c>
      <c r="H192" s="46">
        <v>63025.630000000005</v>
      </c>
    </row>
    <row r="193" spans="5:8" x14ac:dyDescent="0.35">
      <c r="G193" t="s">
        <v>267</v>
      </c>
      <c r="H193" s="46">
        <v>57912.490000000005</v>
      </c>
    </row>
    <row r="194" spans="5:8" x14ac:dyDescent="0.35">
      <c r="E194" t="s">
        <v>268</v>
      </c>
      <c r="H194" s="46">
        <v>-8239135.1199999992</v>
      </c>
    </row>
    <row r="195" spans="5:8" x14ac:dyDescent="0.35">
      <c r="E195" t="s">
        <v>269</v>
      </c>
      <c r="F195" t="s">
        <v>214</v>
      </c>
      <c r="G195" t="s">
        <v>211</v>
      </c>
      <c r="H195" s="46">
        <v>11610</v>
      </c>
    </row>
    <row r="196" spans="5:8" x14ac:dyDescent="0.35">
      <c r="F196" t="s">
        <v>210</v>
      </c>
      <c r="G196" t="s">
        <v>235</v>
      </c>
      <c r="H196" s="46">
        <v>5805</v>
      </c>
    </row>
    <row r="197" spans="5:8" x14ac:dyDescent="0.35">
      <c r="E197" t="s">
        <v>270</v>
      </c>
      <c r="H197" s="46">
        <v>17415</v>
      </c>
    </row>
    <row r="198" spans="5:8" x14ac:dyDescent="0.35">
      <c r="E198" t="s">
        <v>267</v>
      </c>
      <c r="F198" t="s">
        <v>214</v>
      </c>
      <c r="G198" t="s">
        <v>227</v>
      </c>
      <c r="H198" s="46">
        <v>-57912.490000000005</v>
      </c>
    </row>
    <row r="199" spans="5:8" x14ac:dyDescent="0.35">
      <c r="G199" t="s">
        <v>267</v>
      </c>
      <c r="H199" s="46">
        <v>-591241.16</v>
      </c>
    </row>
    <row r="200" spans="5:8" x14ac:dyDescent="0.35">
      <c r="F200" t="s">
        <v>210</v>
      </c>
      <c r="G200" t="s">
        <v>227</v>
      </c>
      <c r="H200" s="46">
        <v>57912.490000000005</v>
      </c>
    </row>
    <row r="201" spans="5:8" x14ac:dyDescent="0.35">
      <c r="G201" t="s">
        <v>267</v>
      </c>
      <c r="H201" s="46">
        <v>591241.15999999992</v>
      </c>
    </row>
    <row r="202" spans="5:8" x14ac:dyDescent="0.35">
      <c r="E202" t="s">
        <v>271</v>
      </c>
      <c r="H202" s="46">
        <v>-1.0186340659856796E-10</v>
      </c>
    </row>
    <row r="203" spans="5:8" x14ac:dyDescent="0.35">
      <c r="E203" t="s">
        <v>228</v>
      </c>
      <c r="F203" t="s">
        <v>214</v>
      </c>
      <c r="G203" t="s">
        <v>226</v>
      </c>
      <c r="H203" s="46">
        <v>750</v>
      </c>
    </row>
    <row r="204" spans="5:8" x14ac:dyDescent="0.35">
      <c r="G204" t="s">
        <v>272</v>
      </c>
      <c r="H204" s="46">
        <v>-2418468</v>
      </c>
    </row>
    <row r="205" spans="5:8" x14ac:dyDescent="0.35">
      <c r="G205" t="s">
        <v>211</v>
      </c>
      <c r="H205" s="46">
        <v>-615238</v>
      </c>
    </row>
    <row r="206" spans="5:8" x14ac:dyDescent="0.35">
      <c r="F206" t="s">
        <v>210</v>
      </c>
      <c r="G206" t="s">
        <v>222</v>
      </c>
      <c r="H206" s="46">
        <v>1072736</v>
      </c>
    </row>
    <row r="207" spans="5:8" x14ac:dyDescent="0.35">
      <c r="G207" t="s">
        <v>235</v>
      </c>
      <c r="H207" s="46">
        <v>876451</v>
      </c>
    </row>
    <row r="208" spans="5:8" x14ac:dyDescent="0.35">
      <c r="G208" t="s">
        <v>238</v>
      </c>
      <c r="H208" s="46">
        <v>263234</v>
      </c>
    </row>
    <row r="209" spans="5:8" x14ac:dyDescent="0.35">
      <c r="G209" t="s">
        <v>226</v>
      </c>
      <c r="H209" s="46">
        <v>196021</v>
      </c>
    </row>
    <row r="210" spans="5:8" x14ac:dyDescent="0.35">
      <c r="G210" t="s">
        <v>239</v>
      </c>
      <c r="H210" s="46">
        <v>6000</v>
      </c>
    </row>
    <row r="211" spans="5:8" x14ac:dyDescent="0.35">
      <c r="E211" t="s">
        <v>273</v>
      </c>
      <c r="H211" s="46">
        <v>-618514</v>
      </c>
    </row>
    <row r="212" spans="5:8" x14ac:dyDescent="0.35">
      <c r="E212" t="s">
        <v>239</v>
      </c>
      <c r="F212" t="s">
        <v>214</v>
      </c>
      <c r="G212" t="s">
        <v>225</v>
      </c>
      <c r="H212" s="46">
        <v>-105800</v>
      </c>
    </row>
    <row r="213" spans="5:8" x14ac:dyDescent="0.35">
      <c r="G213" t="s">
        <v>228</v>
      </c>
      <c r="H213" s="46">
        <v>-6000</v>
      </c>
    </row>
    <row r="214" spans="5:8" x14ac:dyDescent="0.35">
      <c r="G214" t="s">
        <v>211</v>
      </c>
      <c r="H214" s="46">
        <v>-117900</v>
      </c>
    </row>
    <row r="215" spans="5:8" x14ac:dyDescent="0.35">
      <c r="F215" t="s">
        <v>210</v>
      </c>
      <c r="G215" t="s">
        <v>235</v>
      </c>
      <c r="H215" s="46">
        <v>72500</v>
      </c>
    </row>
    <row r="216" spans="5:8" x14ac:dyDescent="0.35">
      <c r="E216" t="s">
        <v>274</v>
      </c>
      <c r="H216" s="46">
        <v>-157200</v>
      </c>
    </row>
    <row r="217" spans="5:8" x14ac:dyDescent="0.35">
      <c r="E217" t="s">
        <v>259</v>
      </c>
      <c r="F217" t="s">
        <v>214</v>
      </c>
      <c r="G217" t="s">
        <v>255</v>
      </c>
      <c r="H217" s="46">
        <v>-823043</v>
      </c>
    </row>
    <row r="218" spans="5:8" x14ac:dyDescent="0.35">
      <c r="F218" t="s">
        <v>210</v>
      </c>
      <c r="G218" t="s">
        <v>237</v>
      </c>
      <c r="H218" s="46">
        <v>648518</v>
      </c>
    </row>
    <row r="219" spans="5:8" x14ac:dyDescent="0.35">
      <c r="G219" t="s">
        <v>211</v>
      </c>
      <c r="H219" s="46">
        <v>-12758</v>
      </c>
    </row>
    <row r="220" spans="5:8" x14ac:dyDescent="0.35">
      <c r="E220" t="s">
        <v>275</v>
      </c>
      <c r="H220" s="46">
        <v>-187283</v>
      </c>
    </row>
    <row r="221" spans="5:8" x14ac:dyDescent="0.35">
      <c r="E221" t="s">
        <v>246</v>
      </c>
      <c r="F221" t="s">
        <v>214</v>
      </c>
      <c r="G221" t="s">
        <v>230</v>
      </c>
      <c r="H221" s="46">
        <v>-3521</v>
      </c>
    </row>
    <row r="222" spans="5:8" x14ac:dyDescent="0.35">
      <c r="G222" t="s">
        <v>224</v>
      </c>
      <c r="H222" s="46">
        <v>-774378.03999999992</v>
      </c>
    </row>
    <row r="223" spans="5:8" x14ac:dyDescent="0.35">
      <c r="F223" t="s">
        <v>210</v>
      </c>
      <c r="G223" t="s">
        <v>230</v>
      </c>
      <c r="H223" s="46">
        <v>557289.47</v>
      </c>
    </row>
    <row r="224" spans="5:8" x14ac:dyDescent="0.35">
      <c r="G224" t="s">
        <v>241</v>
      </c>
      <c r="H224" s="46">
        <v>67356</v>
      </c>
    </row>
    <row r="225" spans="4:8" x14ac:dyDescent="0.35">
      <c r="G225" t="s">
        <v>224</v>
      </c>
      <c r="H225" s="46">
        <v>156639.57</v>
      </c>
    </row>
    <row r="226" spans="4:8" x14ac:dyDescent="0.35">
      <c r="G226" t="s">
        <v>211</v>
      </c>
      <c r="H226" s="46">
        <v>3386</v>
      </c>
    </row>
    <row r="227" spans="4:8" x14ac:dyDescent="0.35">
      <c r="E227" t="s">
        <v>276</v>
      </c>
      <c r="H227" s="46">
        <v>6772.0000000000582</v>
      </c>
    </row>
    <row r="228" spans="4:8" x14ac:dyDescent="0.35">
      <c r="D228" t="s">
        <v>189</v>
      </c>
      <c r="E228" t="s">
        <v>277</v>
      </c>
      <c r="F228" t="s">
        <v>214</v>
      </c>
      <c r="G228" t="s">
        <v>211</v>
      </c>
      <c r="H228" s="46">
        <v>-2975094</v>
      </c>
    </row>
    <row r="229" spans="4:8" x14ac:dyDescent="0.35">
      <c r="E229" t="s">
        <v>278</v>
      </c>
      <c r="H229" s="46">
        <v>-2975094</v>
      </c>
    </row>
    <row r="230" spans="4:8" x14ac:dyDescent="0.35">
      <c r="E230" t="s">
        <v>279</v>
      </c>
      <c r="F230" t="s">
        <v>214</v>
      </c>
      <c r="G230" t="s">
        <v>280</v>
      </c>
      <c r="H230" s="46">
        <v>-16463519.600000001</v>
      </c>
    </row>
    <row r="231" spans="4:8" x14ac:dyDescent="0.35">
      <c r="G231" t="s">
        <v>211</v>
      </c>
      <c r="H231" s="46">
        <v>-14107016.109999999</v>
      </c>
    </row>
    <row r="232" spans="4:8" x14ac:dyDescent="0.35">
      <c r="E232" t="s">
        <v>281</v>
      </c>
      <c r="H232" s="46">
        <v>-30570535.710000001</v>
      </c>
    </row>
    <row r="233" spans="4:8" x14ac:dyDescent="0.35">
      <c r="E233" t="s">
        <v>280</v>
      </c>
      <c r="F233" t="s">
        <v>214</v>
      </c>
      <c r="G233" t="s">
        <v>211</v>
      </c>
      <c r="H233" s="46">
        <v>-16463519.600000001</v>
      </c>
    </row>
    <row r="234" spans="4:8" x14ac:dyDescent="0.35">
      <c r="F234" t="s">
        <v>210</v>
      </c>
      <c r="G234" t="s">
        <v>279</v>
      </c>
      <c r="H234" s="46">
        <v>16463519.600000001</v>
      </c>
    </row>
    <row r="235" spans="4:8" x14ac:dyDescent="0.35">
      <c r="E235" t="s">
        <v>282</v>
      </c>
      <c r="H235" s="46">
        <v>0</v>
      </c>
    </row>
    <row r="236" spans="4:8" x14ac:dyDescent="0.35">
      <c r="D236" t="s">
        <v>122</v>
      </c>
      <c r="E236" t="s">
        <v>229</v>
      </c>
      <c r="F236" t="s">
        <v>210</v>
      </c>
      <c r="G236" t="s">
        <v>217</v>
      </c>
      <c r="H236" s="46">
        <v>-146390</v>
      </c>
    </row>
    <row r="237" spans="4:8" x14ac:dyDescent="0.35">
      <c r="G237" t="s">
        <v>222</v>
      </c>
      <c r="H237" s="46">
        <v>-205291.9</v>
      </c>
    </row>
    <row r="238" spans="4:8" x14ac:dyDescent="0.35">
      <c r="G238" t="s">
        <v>224</v>
      </c>
      <c r="H238" s="46">
        <v>-1229553.99</v>
      </c>
    </row>
    <row r="239" spans="4:8" x14ac:dyDescent="0.35">
      <c r="E239" t="s">
        <v>283</v>
      </c>
      <c r="H239" s="46">
        <v>-1581235.89</v>
      </c>
    </row>
    <row r="240" spans="4:8" x14ac:dyDescent="0.35">
      <c r="E240" t="s">
        <v>254</v>
      </c>
      <c r="F240" t="s">
        <v>210</v>
      </c>
      <c r="G240" t="s">
        <v>224</v>
      </c>
      <c r="H240" s="46">
        <v>-868948.4700000002</v>
      </c>
    </row>
    <row r="241" spans="5:8" x14ac:dyDescent="0.35">
      <c r="G241" t="s">
        <v>227</v>
      </c>
      <c r="H241" s="46">
        <v>-160661.20000000004</v>
      </c>
    </row>
    <row r="242" spans="5:8" x14ac:dyDescent="0.35">
      <c r="E242" t="s">
        <v>284</v>
      </c>
      <c r="H242" s="46">
        <v>-1029609.6700000003</v>
      </c>
    </row>
    <row r="243" spans="5:8" x14ac:dyDescent="0.35">
      <c r="E243" t="s">
        <v>220</v>
      </c>
      <c r="F243" t="s">
        <v>214</v>
      </c>
      <c r="G243" t="s">
        <v>219</v>
      </c>
      <c r="H243" s="46">
        <v>12667990.17</v>
      </c>
    </row>
    <row r="244" spans="5:8" x14ac:dyDescent="0.35">
      <c r="F244" t="s">
        <v>210</v>
      </c>
      <c r="G244" t="s">
        <v>219</v>
      </c>
      <c r="H244" s="46">
        <v>-12896110.17</v>
      </c>
    </row>
    <row r="245" spans="5:8" x14ac:dyDescent="0.35">
      <c r="G245" t="s">
        <v>222</v>
      </c>
      <c r="H245" s="46">
        <v>-50100</v>
      </c>
    </row>
    <row r="246" spans="5:8" x14ac:dyDescent="0.35">
      <c r="G246" t="s">
        <v>224</v>
      </c>
      <c r="H246" s="46">
        <v>-7517659.4699999997</v>
      </c>
    </row>
    <row r="247" spans="5:8" x14ac:dyDescent="0.35">
      <c r="E247" t="s">
        <v>285</v>
      </c>
      <c r="H247" s="46">
        <v>-7795879.4700000007</v>
      </c>
    </row>
    <row r="248" spans="5:8" x14ac:dyDescent="0.35">
      <c r="E248" t="s">
        <v>303</v>
      </c>
      <c r="F248" t="s">
        <v>210</v>
      </c>
      <c r="G248" t="s">
        <v>224</v>
      </c>
      <c r="H248" s="46">
        <v>-376200</v>
      </c>
    </row>
    <row r="249" spans="5:8" x14ac:dyDescent="0.35">
      <c r="E249" t="s">
        <v>305</v>
      </c>
      <c r="H249" s="46">
        <v>-376200</v>
      </c>
    </row>
    <row r="250" spans="5:8" x14ac:dyDescent="0.35">
      <c r="E250" t="s">
        <v>304</v>
      </c>
      <c r="F250" t="s">
        <v>210</v>
      </c>
      <c r="G250" t="s">
        <v>224</v>
      </c>
      <c r="H250" s="46">
        <v>-69017.62</v>
      </c>
    </row>
    <row r="251" spans="5:8" x14ac:dyDescent="0.35">
      <c r="E251" t="s">
        <v>306</v>
      </c>
      <c r="H251" s="46">
        <v>-69017.62</v>
      </c>
    </row>
    <row r="252" spans="5:8" x14ac:dyDescent="0.35">
      <c r="E252" t="s">
        <v>301</v>
      </c>
      <c r="F252" t="s">
        <v>210</v>
      </c>
      <c r="G252" t="s">
        <v>222</v>
      </c>
      <c r="H252" s="46">
        <v>-10536</v>
      </c>
    </row>
    <row r="253" spans="5:8" x14ac:dyDescent="0.35">
      <c r="E253" t="s">
        <v>307</v>
      </c>
      <c r="H253" s="46">
        <v>-10536</v>
      </c>
    </row>
    <row r="254" spans="5:8" x14ac:dyDescent="0.35">
      <c r="E254" t="s">
        <v>255</v>
      </c>
      <c r="F254" t="s">
        <v>210</v>
      </c>
      <c r="G254" t="s">
        <v>222</v>
      </c>
      <c r="H254" s="46">
        <v>-19235</v>
      </c>
    </row>
    <row r="255" spans="5:8" x14ac:dyDescent="0.35">
      <c r="G255" t="s">
        <v>224</v>
      </c>
      <c r="H255" s="46">
        <v>-258401.18999999992</v>
      </c>
    </row>
    <row r="256" spans="5:8" x14ac:dyDescent="0.35">
      <c r="G256" t="s">
        <v>259</v>
      </c>
      <c r="H256" s="46">
        <v>-823043</v>
      </c>
    </row>
    <row r="257" spans="5:8" x14ac:dyDescent="0.35">
      <c r="E257" t="s">
        <v>286</v>
      </c>
      <c r="H257" s="46">
        <v>-1100679.19</v>
      </c>
    </row>
    <row r="258" spans="5:8" x14ac:dyDescent="0.35">
      <c r="E258" t="s">
        <v>262</v>
      </c>
      <c r="F258" t="s">
        <v>210</v>
      </c>
      <c r="G258" t="s">
        <v>225</v>
      </c>
      <c r="H258" s="46">
        <v>-2121474</v>
      </c>
    </row>
    <row r="259" spans="5:8" x14ac:dyDescent="0.35">
      <c r="E259" t="s">
        <v>287</v>
      </c>
      <c r="H259" s="46">
        <v>-2121474</v>
      </c>
    </row>
    <row r="260" spans="5:8" x14ac:dyDescent="0.35">
      <c r="E260" t="s">
        <v>272</v>
      </c>
      <c r="F260" t="s">
        <v>210</v>
      </c>
      <c r="G260" t="s">
        <v>228</v>
      </c>
      <c r="H260" s="46">
        <v>-2418468</v>
      </c>
    </row>
    <row r="261" spans="5:8" x14ac:dyDescent="0.35">
      <c r="E261" t="s">
        <v>288</v>
      </c>
      <c r="H261" s="46">
        <v>-2418468</v>
      </c>
    </row>
    <row r="262" spans="5:8" x14ac:dyDescent="0.35">
      <c r="E262" t="s">
        <v>264</v>
      </c>
      <c r="F262" t="s">
        <v>210</v>
      </c>
      <c r="G262" t="s">
        <v>238</v>
      </c>
      <c r="H262" s="46">
        <v>-1427604</v>
      </c>
    </row>
    <row r="263" spans="5:8" x14ac:dyDescent="0.35">
      <c r="E263" t="s">
        <v>289</v>
      </c>
      <c r="H263" s="46">
        <v>-1427604</v>
      </c>
    </row>
    <row r="264" spans="5:8" x14ac:dyDescent="0.35">
      <c r="E264" t="s">
        <v>260</v>
      </c>
      <c r="F264" t="s">
        <v>210</v>
      </c>
      <c r="G264" t="s">
        <v>237</v>
      </c>
      <c r="H264" s="46">
        <v>-21106</v>
      </c>
    </row>
    <row r="265" spans="5:8" x14ac:dyDescent="0.35">
      <c r="E265" t="s">
        <v>290</v>
      </c>
      <c r="H265" s="46">
        <v>-21106</v>
      </c>
    </row>
    <row r="266" spans="5:8" x14ac:dyDescent="0.35">
      <c r="E266" t="s">
        <v>247</v>
      </c>
      <c r="F266" t="s">
        <v>210</v>
      </c>
      <c r="G266" t="s">
        <v>222</v>
      </c>
      <c r="H266" s="46">
        <v>-0.05</v>
      </c>
    </row>
    <row r="267" spans="5:8" x14ac:dyDescent="0.35">
      <c r="G267" t="s">
        <v>230</v>
      </c>
      <c r="H267" s="46">
        <v>-13.329999999999998</v>
      </c>
    </row>
    <row r="268" spans="5:8" x14ac:dyDescent="0.35">
      <c r="G268" t="s">
        <v>241</v>
      </c>
      <c r="H268" s="46">
        <v>-16.220000000000002</v>
      </c>
    </row>
    <row r="269" spans="5:8" x14ac:dyDescent="0.35">
      <c r="G269" t="s">
        <v>224</v>
      </c>
      <c r="H269" s="46">
        <v>-1.06</v>
      </c>
    </row>
    <row r="270" spans="5:8" x14ac:dyDescent="0.35">
      <c r="E270" t="s">
        <v>291</v>
      </c>
      <c r="H270" s="46">
        <v>-30.66</v>
      </c>
    </row>
    <row r="271" spans="5:8" x14ac:dyDescent="0.35">
      <c r="E271" t="s">
        <v>215</v>
      </c>
      <c r="F271" t="s">
        <v>210</v>
      </c>
      <c r="G271" t="s">
        <v>213</v>
      </c>
      <c r="H271" s="46">
        <v>-260882</v>
      </c>
    </row>
    <row r="272" spans="5:8" x14ac:dyDescent="0.35">
      <c r="E272" t="s">
        <v>292</v>
      </c>
      <c r="H272" s="46">
        <v>-260882</v>
      </c>
    </row>
    <row r="273" spans="4:8" x14ac:dyDescent="0.35">
      <c r="E273" t="s">
        <v>256</v>
      </c>
      <c r="F273" t="s">
        <v>210</v>
      </c>
      <c r="G273" t="s">
        <v>222</v>
      </c>
      <c r="H273" s="46">
        <v>-10394.299999999999</v>
      </c>
    </row>
    <row r="274" spans="4:8" x14ac:dyDescent="0.35">
      <c r="G274" t="s">
        <v>235</v>
      </c>
      <c r="H274" s="46">
        <v>-117577.56</v>
      </c>
    </row>
    <row r="275" spans="4:8" x14ac:dyDescent="0.35">
      <c r="G275" t="s">
        <v>230</v>
      </c>
      <c r="H275" s="46">
        <v>-34214.800000000003</v>
      </c>
    </row>
    <row r="276" spans="4:8" x14ac:dyDescent="0.35">
      <c r="G276" t="s">
        <v>224</v>
      </c>
      <c r="H276" s="46">
        <v>-18319.650000000005</v>
      </c>
    </row>
    <row r="277" spans="4:8" x14ac:dyDescent="0.35">
      <c r="E277" t="s">
        <v>293</v>
      </c>
      <c r="H277" s="46">
        <v>-180506.31</v>
      </c>
    </row>
    <row r="278" spans="4:8" x14ac:dyDescent="0.35">
      <c r="E278" t="s">
        <v>240</v>
      </c>
      <c r="F278" t="s">
        <v>210</v>
      </c>
      <c r="G278" t="s">
        <v>235</v>
      </c>
      <c r="H278" s="46">
        <v>-1260</v>
      </c>
    </row>
    <row r="279" spans="4:8" x14ac:dyDescent="0.35">
      <c r="E279" t="s">
        <v>294</v>
      </c>
      <c r="H279" s="46">
        <v>-1260</v>
      </c>
    </row>
    <row r="280" spans="4:8" x14ac:dyDescent="0.35">
      <c r="D280" t="s">
        <v>193</v>
      </c>
      <c r="E280" t="s">
        <v>248</v>
      </c>
      <c r="F280" t="s">
        <v>214</v>
      </c>
      <c r="G280" t="s">
        <v>230</v>
      </c>
      <c r="H280" s="46">
        <v>666261.6</v>
      </c>
    </row>
    <row r="281" spans="4:8" x14ac:dyDescent="0.35">
      <c r="E281" t="s">
        <v>295</v>
      </c>
      <c r="H281" s="46">
        <v>666261.6</v>
      </c>
    </row>
    <row r="282" spans="4:8" x14ac:dyDescent="0.35">
      <c r="E282" t="s">
        <v>249</v>
      </c>
      <c r="F282" t="s">
        <v>214</v>
      </c>
      <c r="G282" t="s">
        <v>230</v>
      </c>
      <c r="H282" s="46">
        <v>1820713.6900000002</v>
      </c>
    </row>
    <row r="283" spans="4:8" x14ac:dyDescent="0.35">
      <c r="G283" t="s">
        <v>241</v>
      </c>
      <c r="H283" s="46">
        <v>2845003.2000000007</v>
      </c>
    </row>
    <row r="284" spans="4:8" x14ac:dyDescent="0.35">
      <c r="E284" t="s">
        <v>296</v>
      </c>
      <c r="H284" s="46">
        <v>4665716.8900000006</v>
      </c>
    </row>
    <row r="285" spans="4:8" x14ac:dyDescent="0.35">
      <c r="E285" t="s">
        <v>231</v>
      </c>
      <c r="F285" t="s">
        <v>214</v>
      </c>
      <c r="G285" t="s">
        <v>222</v>
      </c>
      <c r="H285" s="46">
        <v>2211342.91</v>
      </c>
    </row>
    <row r="286" spans="4:8" x14ac:dyDescent="0.35">
      <c r="G286" t="s">
        <v>230</v>
      </c>
      <c r="H286" s="46">
        <v>16250287.75</v>
      </c>
    </row>
    <row r="287" spans="4:8" x14ac:dyDescent="0.35">
      <c r="G287" t="s">
        <v>241</v>
      </c>
      <c r="H287" s="46">
        <v>5619025.1300000008</v>
      </c>
    </row>
    <row r="288" spans="4:8" x14ac:dyDescent="0.35">
      <c r="E288" t="s">
        <v>297</v>
      </c>
      <c r="H288" s="46">
        <v>24080655.789999999</v>
      </c>
    </row>
    <row r="289" spans="4:8" x14ac:dyDescent="0.35">
      <c r="E289" t="s">
        <v>250</v>
      </c>
      <c r="F289" t="s">
        <v>214</v>
      </c>
      <c r="G289" t="s">
        <v>222</v>
      </c>
      <c r="H289" s="46">
        <v>41.540000000000006</v>
      </c>
    </row>
    <row r="290" spans="4:8" x14ac:dyDescent="0.35">
      <c r="G290" t="s">
        <v>230</v>
      </c>
      <c r="H290" s="46">
        <v>26.20999999999999</v>
      </c>
    </row>
    <row r="291" spans="4:8" x14ac:dyDescent="0.35">
      <c r="G291" t="s">
        <v>241</v>
      </c>
      <c r="H291" s="46">
        <v>0.4</v>
      </c>
    </row>
    <row r="292" spans="4:8" x14ac:dyDescent="0.35">
      <c r="G292" t="s">
        <v>224</v>
      </c>
      <c r="H292" s="46">
        <v>0.33000000000000007</v>
      </c>
    </row>
    <row r="293" spans="4:8" x14ac:dyDescent="0.35">
      <c r="E293" t="s">
        <v>298</v>
      </c>
      <c r="H293" s="46">
        <v>68.48</v>
      </c>
    </row>
    <row r="294" spans="4:8" x14ac:dyDescent="0.35">
      <c r="E294" t="s">
        <v>243</v>
      </c>
      <c r="F294" t="s">
        <v>214</v>
      </c>
      <c r="G294" t="s">
        <v>235</v>
      </c>
      <c r="H294" s="46">
        <v>178.96</v>
      </c>
    </row>
    <row r="295" spans="4:8" x14ac:dyDescent="0.35">
      <c r="E295" t="s">
        <v>299</v>
      </c>
      <c r="H295" s="46">
        <v>178.96</v>
      </c>
    </row>
    <row r="296" spans="4:8" x14ac:dyDescent="0.35">
      <c r="E296" t="s">
        <v>302</v>
      </c>
      <c r="F296" t="s">
        <v>214</v>
      </c>
      <c r="G296" t="s">
        <v>222</v>
      </c>
      <c r="H296" s="46">
        <v>27172.79</v>
      </c>
    </row>
    <row r="297" spans="4:8" x14ac:dyDescent="0.35">
      <c r="G297" t="s">
        <v>230</v>
      </c>
      <c r="H297" s="46">
        <v>25746.85</v>
      </c>
    </row>
    <row r="298" spans="4:8" x14ac:dyDescent="0.35">
      <c r="G298" t="s">
        <v>224</v>
      </c>
      <c r="H298" s="46">
        <v>28539.009999999995</v>
      </c>
    </row>
    <row r="299" spans="4:8" x14ac:dyDescent="0.35">
      <c r="E299" t="s">
        <v>308</v>
      </c>
      <c r="H299" s="46">
        <v>81458.649999999994</v>
      </c>
    </row>
    <row r="300" spans="4:8" x14ac:dyDescent="0.35">
      <c r="D300" t="s">
        <v>194</v>
      </c>
      <c r="E300" t="s">
        <v>211</v>
      </c>
      <c r="F300" t="s">
        <v>214</v>
      </c>
      <c r="G300" t="s">
        <v>209</v>
      </c>
      <c r="H300" s="46">
        <v>-1414792</v>
      </c>
    </row>
    <row r="301" spans="4:8" x14ac:dyDescent="0.35">
      <c r="G301" t="s">
        <v>213</v>
      </c>
      <c r="H301" s="46">
        <v>600088</v>
      </c>
    </row>
    <row r="302" spans="4:8" x14ac:dyDescent="0.35">
      <c r="G302" t="s">
        <v>217</v>
      </c>
      <c r="H302" s="46">
        <v>-146390</v>
      </c>
    </row>
    <row r="303" spans="4:8" x14ac:dyDescent="0.35">
      <c r="G303" t="s">
        <v>219</v>
      </c>
      <c r="H303" s="46">
        <v>-12896110.17</v>
      </c>
    </row>
    <row r="304" spans="4:8" x14ac:dyDescent="0.35">
      <c r="G304" t="s">
        <v>222</v>
      </c>
      <c r="H304" s="46">
        <v>-1756097.42</v>
      </c>
    </row>
    <row r="305" spans="6:8" x14ac:dyDescent="0.35">
      <c r="G305" t="s">
        <v>233</v>
      </c>
      <c r="H305" s="46">
        <v>-15807</v>
      </c>
    </row>
    <row r="306" spans="6:8" x14ac:dyDescent="0.35">
      <c r="G306" t="s">
        <v>235</v>
      </c>
      <c r="H306" s="46">
        <v>-26711491.219999999</v>
      </c>
    </row>
    <row r="307" spans="6:8" x14ac:dyDescent="0.35">
      <c r="G307" t="s">
        <v>223</v>
      </c>
      <c r="H307" s="46">
        <v>0</v>
      </c>
    </row>
    <row r="308" spans="6:8" x14ac:dyDescent="0.35">
      <c r="G308" t="s">
        <v>230</v>
      </c>
      <c r="H308" s="46">
        <v>-4002396.5599999996</v>
      </c>
    </row>
    <row r="309" spans="6:8" x14ac:dyDescent="0.35">
      <c r="G309" t="s">
        <v>236</v>
      </c>
      <c r="H309" s="46">
        <v>-7144.4199999999992</v>
      </c>
    </row>
    <row r="310" spans="6:8" x14ac:dyDescent="0.35">
      <c r="G310" t="s">
        <v>241</v>
      </c>
      <c r="H310" s="46">
        <v>-33426.5</v>
      </c>
    </row>
    <row r="311" spans="6:8" x14ac:dyDescent="0.35">
      <c r="G311" t="s">
        <v>259</v>
      </c>
      <c r="H311" s="46">
        <v>12758</v>
      </c>
    </row>
    <row r="312" spans="6:8" x14ac:dyDescent="0.35">
      <c r="G312" t="s">
        <v>246</v>
      </c>
      <c r="H312" s="46">
        <v>-3386</v>
      </c>
    </row>
    <row r="313" spans="6:8" x14ac:dyDescent="0.35">
      <c r="F313" t="s">
        <v>210</v>
      </c>
      <c r="G313" t="s">
        <v>224</v>
      </c>
      <c r="H313" s="46">
        <v>1373074.52</v>
      </c>
    </row>
    <row r="314" spans="6:8" x14ac:dyDescent="0.35">
      <c r="G314" t="s">
        <v>242</v>
      </c>
      <c r="H314" s="46">
        <v>2490733.7400000002</v>
      </c>
    </row>
    <row r="315" spans="6:8" x14ac:dyDescent="0.35">
      <c r="G315" t="s">
        <v>237</v>
      </c>
      <c r="H315" s="46">
        <v>357928</v>
      </c>
    </row>
    <row r="316" spans="6:8" x14ac:dyDescent="0.35">
      <c r="G316" t="s">
        <v>225</v>
      </c>
      <c r="H316" s="46">
        <v>701873</v>
      </c>
    </row>
    <row r="317" spans="6:8" x14ac:dyDescent="0.35">
      <c r="G317" t="s">
        <v>238</v>
      </c>
      <c r="H317" s="46">
        <v>1660159</v>
      </c>
    </row>
    <row r="318" spans="6:8" x14ac:dyDescent="0.35">
      <c r="G318" t="s">
        <v>226</v>
      </c>
      <c r="H318" s="46">
        <v>-25915</v>
      </c>
    </row>
    <row r="319" spans="6:8" x14ac:dyDescent="0.35">
      <c r="G319" t="s">
        <v>227</v>
      </c>
      <c r="H319" s="46">
        <v>5549184.3200000003</v>
      </c>
    </row>
    <row r="320" spans="6:8" x14ac:dyDescent="0.35">
      <c r="G320" t="s">
        <v>269</v>
      </c>
      <c r="H320" s="46">
        <v>-11610</v>
      </c>
    </row>
    <row r="321" spans="4:8" x14ac:dyDescent="0.35">
      <c r="G321" t="s">
        <v>228</v>
      </c>
      <c r="H321" s="46">
        <v>615238</v>
      </c>
    </row>
    <row r="322" spans="4:8" x14ac:dyDescent="0.35">
      <c r="G322" t="s">
        <v>239</v>
      </c>
      <c r="H322" s="46">
        <v>117900</v>
      </c>
    </row>
    <row r="323" spans="4:8" x14ac:dyDescent="0.35">
      <c r="G323" t="s">
        <v>277</v>
      </c>
      <c r="H323" s="46">
        <v>2975094</v>
      </c>
    </row>
    <row r="324" spans="4:8" x14ac:dyDescent="0.35">
      <c r="G324" t="s">
        <v>279</v>
      </c>
      <c r="H324" s="46">
        <v>14107016.109999999</v>
      </c>
    </row>
    <row r="325" spans="4:8" x14ac:dyDescent="0.35">
      <c r="G325" t="s">
        <v>280</v>
      </c>
      <c r="H325" s="46">
        <v>16463519.599999998</v>
      </c>
    </row>
    <row r="326" spans="4:8" x14ac:dyDescent="0.35">
      <c r="E326" t="s">
        <v>300</v>
      </c>
      <c r="H326" s="46">
        <v>-1.862645149230957E-9</v>
      </c>
    </row>
    <row r="327" spans="4:8" x14ac:dyDescent="0.35">
      <c r="D327" t="s">
        <v>12</v>
      </c>
      <c r="H327" s="46">
        <v>22199703.119999945</v>
      </c>
    </row>
  </sheetData>
  <mergeCells count="2">
    <mergeCell ref="B2:H2"/>
    <mergeCell ref="B8:B2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0"/>
  <sheetViews>
    <sheetView workbookViewId="0">
      <selection activeCell="J20" sqref="J20"/>
    </sheetView>
  </sheetViews>
  <sheetFormatPr defaultRowHeight="14.5" x14ac:dyDescent="0.35"/>
  <cols>
    <col min="1" max="1" width="15.7265625" bestFit="1" customWidth="1"/>
    <col min="2" max="2" width="16.1796875" bestFit="1" customWidth="1"/>
  </cols>
  <sheetData>
    <row r="1" spans="1:2" x14ac:dyDescent="0.35">
      <c r="A1" s="2" t="s">
        <v>1</v>
      </c>
      <c r="B1" t="s">
        <v>101</v>
      </c>
    </row>
    <row r="2" spans="1:2" x14ac:dyDescent="0.35">
      <c r="A2" s="3" t="s">
        <v>152</v>
      </c>
      <c r="B2" s="1">
        <v>29150</v>
      </c>
    </row>
    <row r="3" spans="1:2" x14ac:dyDescent="0.35">
      <c r="A3" s="3" t="s">
        <v>155</v>
      </c>
      <c r="B3" s="1">
        <v>0</v>
      </c>
    </row>
    <row r="4" spans="1:2" x14ac:dyDescent="0.35">
      <c r="A4" s="3" t="s">
        <v>158</v>
      </c>
      <c r="B4" s="1">
        <v>15040563.259999987</v>
      </c>
    </row>
    <row r="5" spans="1:2" x14ac:dyDescent="0.35">
      <c r="A5" s="3" t="s">
        <v>165</v>
      </c>
      <c r="B5" s="1">
        <v>-2957170.8300000033</v>
      </c>
    </row>
    <row r="6" spans="1:2" x14ac:dyDescent="0.35">
      <c r="A6" s="3" t="s">
        <v>189</v>
      </c>
      <c r="B6" s="1">
        <v>-17207293.100000001</v>
      </c>
    </row>
    <row r="7" spans="1:2" x14ac:dyDescent="0.35">
      <c r="A7" s="3" t="s">
        <v>122</v>
      </c>
      <c r="B7" s="1">
        <v>-8930300.6100000087</v>
      </c>
    </row>
    <row r="8" spans="1:2" x14ac:dyDescent="0.35">
      <c r="A8" s="3" t="s">
        <v>193</v>
      </c>
      <c r="B8" s="1">
        <v>3835549.9400000013</v>
      </c>
    </row>
    <row r="9" spans="1:2" x14ac:dyDescent="0.35">
      <c r="A9" s="3" t="s">
        <v>194</v>
      </c>
      <c r="B9" s="1">
        <v>-1.0393705451861024E-8</v>
      </c>
    </row>
    <row r="10" spans="1:2" x14ac:dyDescent="0.35">
      <c r="A10" s="3" t="s">
        <v>12</v>
      </c>
      <c r="B10" s="1">
        <v>-10189501.340000037</v>
      </c>
    </row>
  </sheetData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0"/>
  <sheetViews>
    <sheetView showGridLines="0" showRowColHeaders="0" zoomScaleNormal="100" workbookViewId="0"/>
  </sheetViews>
  <sheetFormatPr defaultRowHeight="14.5" x14ac:dyDescent="0.35"/>
  <cols>
    <col min="1" max="1" width="0.7265625" customWidth="1"/>
    <col min="2" max="2" width="3.1796875" customWidth="1"/>
    <col min="3" max="3" width="0.7265625" customWidth="1"/>
    <col min="4" max="4" width="15.7265625" bestFit="1" customWidth="1"/>
    <col min="5" max="5" width="11.54296875" bestFit="1" customWidth="1"/>
    <col min="6" max="6" width="14.7265625" bestFit="1" customWidth="1"/>
    <col min="7" max="7" width="9.54296875" customWidth="1"/>
    <col min="8" max="8" width="14.7265625" customWidth="1"/>
    <col min="9" max="9" width="13" bestFit="1" customWidth="1"/>
    <col min="10" max="10" width="14.7265625" bestFit="1" customWidth="1"/>
    <col min="11" max="11" width="11.54296875" bestFit="1" customWidth="1"/>
    <col min="12" max="12" width="22.1796875" bestFit="1" customWidth="1"/>
  </cols>
  <sheetData>
    <row r="1" spans="2:20" ht="17.25" customHeight="1" x14ac:dyDescent="0.35"/>
    <row r="2" spans="2:20" ht="26.25" customHeight="1" x14ac:dyDescent="0.7">
      <c r="B2" s="49" t="s">
        <v>19</v>
      </c>
      <c r="C2" s="49"/>
      <c r="D2" s="49"/>
      <c r="E2" s="49"/>
      <c r="F2" s="49"/>
      <c r="G2" s="49"/>
      <c r="H2" s="49"/>
    </row>
    <row r="3" spans="2:20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0" x14ac:dyDescent="0.35">
      <c r="B4" s="9"/>
      <c r="T4" s="12"/>
    </row>
    <row r="5" spans="2:20" ht="138" customHeight="1" thickBot="1" x14ac:dyDescent="0.4">
      <c r="B5" s="11" t="s">
        <v>20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20" x14ac:dyDescent="0.35">
      <c r="B6" s="10"/>
    </row>
    <row r="7" spans="2:20" ht="182.25" customHeight="1" thickBot="1" x14ac:dyDescent="0.4">
      <c r="B7" s="11" t="s">
        <v>21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20" x14ac:dyDescent="0.35">
      <c r="B8" s="10"/>
    </row>
    <row r="9" spans="2:20" x14ac:dyDescent="0.35">
      <c r="B9" s="52" t="s">
        <v>22</v>
      </c>
      <c r="C9" s="32"/>
    </row>
    <row r="10" spans="2:20" x14ac:dyDescent="0.35">
      <c r="B10" s="52"/>
      <c r="C10" s="32"/>
      <c r="D10" s="2" t="s">
        <v>16</v>
      </c>
      <c r="E10" t="s" vm="1">
        <v>13</v>
      </c>
    </row>
    <row r="11" spans="2:20" x14ac:dyDescent="0.35">
      <c r="B11" s="52"/>
      <c r="C11" s="32"/>
      <c r="D11" s="2" t="s">
        <v>17</v>
      </c>
      <c r="E11" t="s" vm="2">
        <v>13</v>
      </c>
    </row>
    <row r="12" spans="2:20" x14ac:dyDescent="0.35">
      <c r="B12" s="52"/>
      <c r="C12" s="32"/>
      <c r="D12" s="2" t="s">
        <v>18</v>
      </c>
      <c r="E12" t="s" vm="3">
        <v>13</v>
      </c>
    </row>
    <row r="13" spans="2:20" x14ac:dyDescent="0.35">
      <c r="B13" s="52"/>
      <c r="C13" s="32"/>
    </row>
    <row r="14" spans="2:20" x14ac:dyDescent="0.35">
      <c r="B14" s="52"/>
      <c r="C14" s="32"/>
      <c r="D14" s="2" t="s">
        <v>1</v>
      </c>
      <c r="E14" t="s">
        <v>15</v>
      </c>
      <c r="F14" t="s">
        <v>0</v>
      </c>
    </row>
    <row r="15" spans="2:20" x14ac:dyDescent="0.35">
      <c r="B15" s="52"/>
      <c r="C15" s="32"/>
      <c r="D15" s="3" t="s">
        <v>309</v>
      </c>
      <c r="E15" s="5">
        <v>312868.80959999986</v>
      </c>
      <c r="F15" s="5">
        <v>1887461.0544999999</v>
      </c>
    </row>
    <row r="16" spans="2:20" x14ac:dyDescent="0.35">
      <c r="B16" s="52"/>
      <c r="C16" s="32"/>
      <c r="D16" s="3" t="s">
        <v>312</v>
      </c>
      <c r="E16" s="5">
        <v>2021727.7603999993</v>
      </c>
      <c r="F16" s="5">
        <v>4976328.4191000015</v>
      </c>
    </row>
    <row r="17" spans="2:6" x14ac:dyDescent="0.35">
      <c r="B17" s="52"/>
      <c r="C17" s="32"/>
      <c r="D17" s="3" t="s">
        <v>313</v>
      </c>
      <c r="E17" s="5">
        <v>3602813.2550000008</v>
      </c>
      <c r="F17" s="5">
        <v>13763504.785800001</v>
      </c>
    </row>
    <row r="18" spans="2:6" x14ac:dyDescent="0.35">
      <c r="B18" s="52"/>
      <c r="C18" s="32"/>
      <c r="D18" s="3" t="s">
        <v>314</v>
      </c>
      <c r="E18" s="5">
        <v>248824.4007930001</v>
      </c>
      <c r="F18" s="5">
        <v>1541565.4667</v>
      </c>
    </row>
    <row r="19" spans="2:6" x14ac:dyDescent="0.35">
      <c r="B19" s="52"/>
      <c r="C19" s="32"/>
      <c r="D19" s="3" t="s">
        <v>315</v>
      </c>
      <c r="E19" s="5">
        <v>0</v>
      </c>
      <c r="F19" s="5">
        <v>0</v>
      </c>
    </row>
    <row r="20" spans="2:6" x14ac:dyDescent="0.35">
      <c r="D20" s="3" t="s">
        <v>12</v>
      </c>
      <c r="E20" s="5">
        <v>6186234.2257930003</v>
      </c>
      <c r="F20" s="5">
        <v>22168859.726100001</v>
      </c>
    </row>
  </sheetData>
  <mergeCells count="2">
    <mergeCell ref="B9:B19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9"/>
  <sheetViews>
    <sheetView showGridLines="0" showRowColHeaders="0" zoomScaleNormal="100" workbookViewId="0">
      <selection activeCell="E14" sqref="E14"/>
    </sheetView>
  </sheetViews>
  <sheetFormatPr defaultRowHeight="14.5" x14ac:dyDescent="0.35"/>
  <cols>
    <col min="1" max="1" width="0.7265625" customWidth="1"/>
    <col min="2" max="2" width="2.81640625" customWidth="1"/>
    <col min="3" max="3" width="0.7265625" customWidth="1"/>
    <col min="4" max="4" width="15.7265625" bestFit="1" customWidth="1"/>
    <col min="5" max="5" width="13.7265625" bestFit="1" customWidth="1"/>
    <col min="6" max="6" width="14.7265625" bestFit="1" customWidth="1"/>
    <col min="7" max="7" width="16" bestFit="1" customWidth="1"/>
    <col min="8" max="8" width="26.54296875" bestFit="1" customWidth="1"/>
    <col min="9" max="19" width="9" customWidth="1"/>
  </cols>
  <sheetData>
    <row r="1" spans="2:20" ht="17.25" customHeight="1" x14ac:dyDescent="0.35"/>
    <row r="2" spans="2:20" ht="26.25" customHeight="1" x14ac:dyDescent="0.7">
      <c r="B2" s="49" t="s">
        <v>44</v>
      </c>
      <c r="C2" s="49"/>
      <c r="D2" s="49"/>
      <c r="E2" s="49"/>
      <c r="F2" s="49"/>
      <c r="G2" s="49"/>
      <c r="H2" s="49"/>
    </row>
    <row r="3" spans="2:20" ht="15" customHeight="1" thickBot="1" x14ac:dyDescent="0.75">
      <c r="C3" s="11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0" ht="15" customHeight="1" x14ac:dyDescent="0.35">
      <c r="B4" s="9"/>
      <c r="T4" s="12"/>
    </row>
    <row r="5" spans="2:20" ht="138" customHeight="1" thickBot="1" x14ac:dyDescent="0.4">
      <c r="B5" s="11" t="s">
        <v>20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20" ht="15" customHeight="1" x14ac:dyDescent="0.35">
      <c r="B6" s="10"/>
    </row>
    <row r="7" spans="2:20" ht="182.25" customHeight="1" thickBot="1" x14ac:dyDescent="0.4">
      <c r="B7" s="11" t="s">
        <v>43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20" ht="15" customHeight="1" x14ac:dyDescent="0.35">
      <c r="B8" s="10"/>
    </row>
    <row r="9" spans="2:20" ht="182.25" customHeight="1" thickBot="1" x14ac:dyDescent="0.4">
      <c r="B9" s="11" t="s">
        <v>45</v>
      </c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2:20" ht="15" customHeight="1" x14ac:dyDescent="0.35">
      <c r="B10" s="10"/>
    </row>
    <row r="11" spans="2:20" x14ac:dyDescent="0.35">
      <c r="B11" s="52" t="s">
        <v>22</v>
      </c>
      <c r="C11" s="32"/>
    </row>
    <row r="12" spans="2:20" x14ac:dyDescent="0.35">
      <c r="B12" s="52"/>
      <c r="C12" s="32"/>
      <c r="D12" s="2" t="s">
        <v>16</v>
      </c>
      <c r="E12" t="s" vm="1">
        <v>13</v>
      </c>
    </row>
    <row r="13" spans="2:20" x14ac:dyDescent="0.35">
      <c r="B13" s="52"/>
      <c r="C13" s="32"/>
      <c r="D13" s="2" t="s">
        <v>17</v>
      </c>
      <c r="E13" t="s" vm="2">
        <v>13</v>
      </c>
    </row>
    <row r="14" spans="2:20" x14ac:dyDescent="0.35">
      <c r="B14" s="52"/>
      <c r="C14" s="32"/>
      <c r="D14" s="2" t="s">
        <v>18</v>
      </c>
      <c r="E14" t="s" vm="3">
        <v>13</v>
      </c>
    </row>
    <row r="15" spans="2:20" x14ac:dyDescent="0.35">
      <c r="B15" s="52"/>
      <c r="C15" s="32"/>
    </row>
    <row r="16" spans="2:20" x14ac:dyDescent="0.35">
      <c r="B16" s="52"/>
      <c r="C16" s="32"/>
      <c r="D16" s="2" t="s">
        <v>1</v>
      </c>
      <c r="E16" t="s">
        <v>15</v>
      </c>
      <c r="F16" t="s">
        <v>0</v>
      </c>
      <c r="G16" t="s">
        <v>42</v>
      </c>
      <c r="H16" t="s">
        <v>41</v>
      </c>
    </row>
    <row r="17" spans="2:8" x14ac:dyDescent="0.35">
      <c r="B17" s="52"/>
      <c r="C17" s="32"/>
      <c r="D17" s="3" t="s">
        <v>29</v>
      </c>
      <c r="E17" s="5">
        <v>534259.44398999994</v>
      </c>
      <c r="F17" s="5">
        <v>1238726.6466999999</v>
      </c>
      <c r="G17" s="1">
        <v>534259.44398999994</v>
      </c>
      <c r="H17" s="1">
        <v>1238726.6466999999</v>
      </c>
    </row>
    <row r="18" spans="2:8" x14ac:dyDescent="0.35">
      <c r="B18" s="52"/>
      <c r="C18" s="32"/>
      <c r="D18" s="3" t="s">
        <v>30</v>
      </c>
      <c r="E18" s="5">
        <v>310610.01449999999</v>
      </c>
      <c r="F18" s="5">
        <v>1114052.6881000001</v>
      </c>
      <c r="G18" s="1">
        <v>844869.45848999987</v>
      </c>
      <c r="H18" s="1">
        <v>2352779.3348000003</v>
      </c>
    </row>
    <row r="19" spans="2:8" x14ac:dyDescent="0.35">
      <c r="B19" s="52"/>
      <c r="C19" s="32"/>
      <c r="D19" s="3" t="s">
        <v>31</v>
      </c>
      <c r="E19" s="5">
        <v>551185.72039999999</v>
      </c>
      <c r="F19" s="5">
        <v>1926737.5184000002</v>
      </c>
      <c r="G19" s="1">
        <v>1396055.1788899999</v>
      </c>
      <c r="H19" s="1">
        <v>4279516.8532000007</v>
      </c>
    </row>
    <row r="20" spans="2:8" x14ac:dyDescent="0.35">
      <c r="B20" s="52"/>
      <c r="C20" s="32"/>
      <c r="D20" s="3" t="s">
        <v>32</v>
      </c>
      <c r="E20" s="5">
        <v>893603.66680299991</v>
      </c>
      <c r="F20" s="5">
        <v>2716994.7008999996</v>
      </c>
      <c r="G20" s="1">
        <v>2289658.8456929997</v>
      </c>
      <c r="H20" s="1">
        <v>6996511.5541000003</v>
      </c>
    </row>
    <row r="21" spans="2:8" x14ac:dyDescent="0.35">
      <c r="B21" s="52"/>
      <c r="C21" s="32"/>
      <c r="D21" s="3" t="s">
        <v>33</v>
      </c>
      <c r="E21" s="5">
        <v>515038.04200000002</v>
      </c>
      <c r="F21" s="5">
        <v>2260271.6768000005</v>
      </c>
      <c r="G21" s="1">
        <v>2804696.8876929996</v>
      </c>
      <c r="H21" s="1">
        <v>9256783.2309000008</v>
      </c>
    </row>
    <row r="22" spans="2:8" x14ac:dyDescent="0.35">
      <c r="D22" s="3" t="s">
        <v>34</v>
      </c>
      <c r="E22" s="5">
        <v>621219.79500000004</v>
      </c>
      <c r="F22" s="5">
        <v>2502937.2448999998</v>
      </c>
      <c r="G22" s="1">
        <v>3425916.6826929995</v>
      </c>
      <c r="H22" s="1">
        <v>11759720.4758</v>
      </c>
    </row>
    <row r="23" spans="2:8" x14ac:dyDescent="0.35">
      <c r="D23" s="3" t="s">
        <v>35</v>
      </c>
      <c r="E23" s="5">
        <v>1066423.05</v>
      </c>
      <c r="F23" s="5">
        <v>3682495.8665</v>
      </c>
      <c r="G23" s="1">
        <v>4492339.7326929998</v>
      </c>
      <c r="H23" s="1">
        <v>15442216.3423</v>
      </c>
    </row>
    <row r="24" spans="2:8" x14ac:dyDescent="0.35">
      <c r="D24" s="3" t="s">
        <v>36</v>
      </c>
      <c r="E24" s="5">
        <v>269661.26040000003</v>
      </c>
      <c r="F24" s="5">
        <v>1052415.9509000001</v>
      </c>
      <c r="G24" s="1">
        <v>4762000.9930929998</v>
      </c>
      <c r="H24" s="1">
        <v>16494632.293199999</v>
      </c>
    </row>
    <row r="25" spans="2:8" x14ac:dyDescent="0.35">
      <c r="D25" s="3" t="s">
        <v>37</v>
      </c>
      <c r="E25" s="5">
        <v>370340.81999999995</v>
      </c>
      <c r="F25" s="5">
        <v>1811797.0131000003</v>
      </c>
      <c r="G25" s="1">
        <v>5132341.8130930001</v>
      </c>
      <c r="H25" s="1">
        <v>18306429.306299999</v>
      </c>
    </row>
    <row r="26" spans="2:8" x14ac:dyDescent="0.35">
      <c r="D26" s="3" t="s">
        <v>38</v>
      </c>
      <c r="E26" s="5">
        <v>290768.38269999996</v>
      </c>
      <c r="F26" s="5">
        <v>1290850.0837999997</v>
      </c>
      <c r="G26" s="1">
        <v>5423110.195793</v>
      </c>
      <c r="H26" s="1">
        <v>19597279.390099999</v>
      </c>
    </row>
    <row r="27" spans="2:8" x14ac:dyDescent="0.35">
      <c r="D27" s="3" t="s">
        <v>39</v>
      </c>
      <c r="E27" s="5">
        <v>207702.18</v>
      </c>
      <c r="F27" s="5">
        <v>610876.67810000002</v>
      </c>
      <c r="G27" s="1">
        <v>5630812.3757929998</v>
      </c>
      <c r="H27" s="1">
        <v>20208156.0682</v>
      </c>
    </row>
    <row r="28" spans="2:8" x14ac:dyDescent="0.35">
      <c r="D28" s="3" t="s">
        <v>40</v>
      </c>
      <c r="E28" s="5">
        <v>555421.84999999986</v>
      </c>
      <c r="F28" s="5">
        <v>1960703.6579000002</v>
      </c>
      <c r="G28" s="1">
        <v>6186234.2257929994</v>
      </c>
      <c r="H28" s="1">
        <v>22168859.726100001</v>
      </c>
    </row>
    <row r="29" spans="2:8" x14ac:dyDescent="0.35">
      <c r="D29" s="3" t="s">
        <v>315</v>
      </c>
      <c r="E29" s="5">
        <v>0</v>
      </c>
      <c r="F29" s="5">
        <v>0</v>
      </c>
      <c r="G29" s="1">
        <v>6186234.2257929994</v>
      </c>
      <c r="H29" s="1">
        <v>22168859.726100001</v>
      </c>
    </row>
  </sheetData>
  <mergeCells count="2">
    <mergeCell ref="B11:B21"/>
    <mergeCell ref="B2:H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iconSet" priority="2" id="{7CE165A6-C042-464D-BAEC-F1FE714EFEE2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F17:F29</xm:sqref>
        </x14:conditionalFormatting>
        <x14:conditionalFormatting xmlns:xm="http://schemas.microsoft.com/office/excel/2006/main" pivot="1">
          <x14:cfRule type="iconSet" priority="1" id="{BB74D9D1-5A5F-429D-A815-CD603DBC1888}">
            <x14:iconSet iconSet="3Triangles">
              <x14:cfvo type="percent">
                <xm:f>0</xm:f>
              </x14:cfvo>
              <x14:cfvo type="percentile">
                <xm:f>15</xm:f>
              </x14:cfvo>
              <x14:cfvo type="percentile">
                <xm:f>35</xm:f>
              </x14:cfvo>
            </x14:iconSet>
          </x14:cfRule>
          <xm:sqref>E17:E29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9"/>
  <sheetViews>
    <sheetView showGridLines="0" zoomScaleNormal="100" workbookViewId="0">
      <selection activeCell="W7" sqref="W7"/>
    </sheetView>
  </sheetViews>
  <sheetFormatPr defaultRowHeight="14.5" x14ac:dyDescent="0.35"/>
  <cols>
    <col min="1" max="1" width="0.7265625" customWidth="1"/>
    <col min="2" max="2" width="3.1796875" customWidth="1"/>
    <col min="3" max="3" width="0.7265625" customWidth="1"/>
    <col min="4" max="4" width="29" bestFit="1" customWidth="1"/>
    <col min="5" max="5" width="8.81640625" bestFit="1" customWidth="1"/>
    <col min="6" max="6" width="11.54296875" bestFit="1" customWidth="1"/>
    <col min="7" max="7" width="14.7265625" bestFit="1" customWidth="1"/>
    <col min="8" max="8" width="14.7265625" customWidth="1"/>
    <col min="9" max="9" width="13" bestFit="1" customWidth="1"/>
    <col min="10" max="10" width="14.7265625" bestFit="1" customWidth="1"/>
    <col min="11" max="11" width="11.54296875" bestFit="1" customWidth="1"/>
    <col min="12" max="14" width="9.26953125" customWidth="1"/>
  </cols>
  <sheetData>
    <row r="1" spans="2:19" ht="17.25" customHeight="1" x14ac:dyDescent="0.35"/>
    <row r="2" spans="2:19" ht="26.25" customHeight="1" x14ac:dyDescent="0.7">
      <c r="B2" s="49" t="s">
        <v>28</v>
      </c>
      <c r="C2" s="49"/>
      <c r="D2" s="49"/>
      <c r="E2" s="49"/>
      <c r="F2" s="49"/>
      <c r="G2" s="49"/>
      <c r="H2" s="49"/>
      <c r="I2" s="49"/>
      <c r="J2" s="49"/>
    </row>
    <row r="3" spans="2:19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19" x14ac:dyDescent="0.35">
      <c r="B4" s="9"/>
    </row>
    <row r="5" spans="2:19" ht="138" customHeight="1" thickBot="1" x14ac:dyDescent="0.4">
      <c r="B5" s="11" t="s">
        <v>20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x14ac:dyDescent="0.35">
      <c r="B6" s="10"/>
    </row>
    <row r="7" spans="2:19" ht="182.25" customHeight="1" thickBot="1" x14ac:dyDescent="0.4">
      <c r="B7" s="11" t="s">
        <v>24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x14ac:dyDescent="0.35">
      <c r="B8" s="10"/>
    </row>
    <row r="9" spans="2:19" ht="205.5" customHeight="1" thickBot="1" x14ac:dyDescent="0.4">
      <c r="B9" s="11" t="s">
        <v>27</v>
      </c>
      <c r="C9" s="3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2:19" x14ac:dyDescent="0.35">
      <c r="B10" s="10"/>
      <c r="C10" s="13"/>
      <c r="D10" s="13"/>
    </row>
    <row r="11" spans="2:19" x14ac:dyDescent="0.35">
      <c r="B11" s="52" t="s">
        <v>22</v>
      </c>
      <c r="C11" s="32"/>
    </row>
    <row r="12" spans="2:19" x14ac:dyDescent="0.35">
      <c r="B12" s="52"/>
      <c r="C12" s="32"/>
      <c r="D12" s="2" t="s">
        <v>16</v>
      </c>
      <c r="E12" t="s" vm="1">
        <v>13</v>
      </c>
    </row>
    <row r="13" spans="2:19" x14ac:dyDescent="0.35">
      <c r="B13" s="52"/>
      <c r="C13" s="32"/>
      <c r="D13" s="2" t="s">
        <v>17</v>
      </c>
      <c r="E13" t="s" vm="2">
        <v>13</v>
      </c>
    </row>
    <row r="14" spans="2:19" x14ac:dyDescent="0.35">
      <c r="B14" s="52"/>
      <c r="C14" s="32"/>
      <c r="D14" s="2" t="s">
        <v>18</v>
      </c>
      <c r="E14" t="s" vm="3">
        <v>13</v>
      </c>
    </row>
    <row r="15" spans="2:19" x14ac:dyDescent="0.35">
      <c r="B15" s="52"/>
      <c r="C15" s="32"/>
      <c r="D15" s="2" t="s">
        <v>23</v>
      </c>
      <c r="E15" t="s" vm="4">
        <v>13</v>
      </c>
    </row>
    <row r="16" spans="2:19" x14ac:dyDescent="0.35">
      <c r="B16" s="52"/>
      <c r="C16" s="32"/>
      <c r="D16" s="2" t="s">
        <v>25</v>
      </c>
      <c r="E16" t="s" vm="5">
        <v>26</v>
      </c>
    </row>
    <row r="17" spans="2:7" x14ac:dyDescent="0.35">
      <c r="B17" s="52"/>
      <c r="C17" s="32"/>
    </row>
    <row r="18" spans="2:7" x14ac:dyDescent="0.35">
      <c r="B18" s="52"/>
      <c r="C18" s="32"/>
      <c r="D18" s="2" t="s">
        <v>1</v>
      </c>
      <c r="E18" t="s">
        <v>14</v>
      </c>
      <c r="F18" t="s">
        <v>15</v>
      </c>
      <c r="G18" t="s">
        <v>0</v>
      </c>
    </row>
    <row r="19" spans="2:7" x14ac:dyDescent="0.35">
      <c r="B19" s="52"/>
      <c r="C19" s="32"/>
      <c r="D19" s="3" t="s">
        <v>3</v>
      </c>
      <c r="E19" s="4">
        <v>149</v>
      </c>
      <c r="F19" s="5">
        <v>1630118.1799999997</v>
      </c>
      <c r="G19" s="5">
        <v>5220916.5399999991</v>
      </c>
    </row>
    <row r="20" spans="2:7" x14ac:dyDescent="0.35">
      <c r="B20" s="52"/>
      <c r="C20" s="32"/>
      <c r="D20" s="3" t="s">
        <v>6</v>
      </c>
      <c r="E20" s="4">
        <v>73</v>
      </c>
      <c r="F20" s="5">
        <v>437303.54</v>
      </c>
      <c r="G20" s="5">
        <v>1554857.52</v>
      </c>
    </row>
    <row r="21" spans="2:7" x14ac:dyDescent="0.35">
      <c r="B21" s="52"/>
      <c r="C21" s="32"/>
      <c r="D21" s="3" t="s">
        <v>10</v>
      </c>
      <c r="E21" s="4">
        <v>106</v>
      </c>
      <c r="F21" s="5">
        <v>551348.78</v>
      </c>
      <c r="G21" s="5">
        <v>1291776</v>
      </c>
    </row>
    <row r="22" spans="2:7" x14ac:dyDescent="0.35">
      <c r="D22" s="3" t="s">
        <v>5</v>
      </c>
      <c r="E22" s="4">
        <v>131</v>
      </c>
      <c r="F22" s="5">
        <v>317963.92</v>
      </c>
      <c r="G22" s="5">
        <v>1173024.7299999997</v>
      </c>
    </row>
    <row r="23" spans="2:7" x14ac:dyDescent="0.35">
      <c r="D23" s="3" t="s">
        <v>2</v>
      </c>
      <c r="E23" s="4">
        <v>144</v>
      </c>
      <c r="F23" s="5">
        <v>230594.55</v>
      </c>
      <c r="G23" s="5">
        <v>1082554.5999999999</v>
      </c>
    </row>
    <row r="24" spans="2:7" x14ac:dyDescent="0.35">
      <c r="D24" s="3" t="s">
        <v>11</v>
      </c>
      <c r="E24" s="4">
        <v>275</v>
      </c>
      <c r="F24" s="5">
        <v>210152.37999999998</v>
      </c>
      <c r="G24" s="5">
        <v>1051739.6800000002</v>
      </c>
    </row>
    <row r="25" spans="2:7" x14ac:dyDescent="0.35">
      <c r="D25" s="3" t="s">
        <v>9</v>
      </c>
      <c r="E25" s="4">
        <v>82</v>
      </c>
      <c r="F25" s="5">
        <v>165663.29000000004</v>
      </c>
      <c r="G25" s="5">
        <v>1019213.6</v>
      </c>
    </row>
    <row r="26" spans="2:7" x14ac:dyDescent="0.35">
      <c r="D26" s="3" t="s">
        <v>4</v>
      </c>
      <c r="E26" s="4">
        <v>115</v>
      </c>
      <c r="F26" s="5">
        <v>344589.90999999992</v>
      </c>
      <c r="G26" s="5">
        <v>994560</v>
      </c>
    </row>
    <row r="27" spans="2:7" x14ac:dyDescent="0.35">
      <c r="D27" s="3" t="s">
        <v>48</v>
      </c>
      <c r="E27" s="4">
        <v>81</v>
      </c>
      <c r="F27" s="5">
        <v>243109.43</v>
      </c>
      <c r="G27" s="5">
        <v>884486.38</v>
      </c>
    </row>
    <row r="28" spans="2:7" x14ac:dyDescent="0.35">
      <c r="D28" s="3" t="s">
        <v>8</v>
      </c>
      <c r="E28" s="4">
        <v>153</v>
      </c>
      <c r="F28" s="5">
        <v>200935.97</v>
      </c>
      <c r="G28" s="5">
        <v>869286.6</v>
      </c>
    </row>
    <row r="29" spans="2:7" x14ac:dyDescent="0.35">
      <c r="D29" s="3" t="s">
        <v>12</v>
      </c>
      <c r="E29" s="4">
        <v>1309</v>
      </c>
      <c r="F29" s="5">
        <v>4331779.95</v>
      </c>
      <c r="G29" s="5">
        <v>15142415.649999999</v>
      </c>
    </row>
  </sheetData>
  <mergeCells count="2">
    <mergeCell ref="B11:B21"/>
    <mergeCell ref="B2:J2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20"/>
  <sheetViews>
    <sheetView showGridLines="0" showRowColHeaders="0" zoomScaleNormal="100" workbookViewId="0">
      <selection activeCell="S3" sqref="S3"/>
    </sheetView>
  </sheetViews>
  <sheetFormatPr defaultRowHeight="14.5" x14ac:dyDescent="0.35"/>
  <cols>
    <col min="1" max="1" width="0.7265625" customWidth="1"/>
    <col min="2" max="2" width="2.81640625" customWidth="1"/>
    <col min="3" max="3" width="0.7265625" customWidth="1"/>
    <col min="4" max="4" width="29" bestFit="1" customWidth="1"/>
    <col min="5" max="5" width="20.1796875" bestFit="1" customWidth="1"/>
    <col min="6" max="6" width="17.26953125" bestFit="1" customWidth="1"/>
    <col min="7" max="9" width="17.26953125" customWidth="1"/>
    <col min="10" max="10" width="7.54296875" customWidth="1"/>
    <col min="11" max="11" width="17.7265625" customWidth="1"/>
    <col min="12" max="14" width="7.54296875" customWidth="1"/>
  </cols>
  <sheetData>
    <row r="1" spans="2:17" ht="17.25" customHeight="1" x14ac:dyDescent="0.35"/>
    <row r="2" spans="2:17" ht="26.25" customHeight="1" x14ac:dyDescent="0.7">
      <c r="D2" s="49" t="s">
        <v>86</v>
      </c>
      <c r="E2" s="49"/>
      <c r="F2" s="49"/>
      <c r="G2" s="49"/>
      <c r="H2" s="49"/>
    </row>
    <row r="3" spans="2:17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</row>
    <row r="4" spans="2:17" x14ac:dyDescent="0.35">
      <c r="B4" s="15"/>
      <c r="O4" s="12"/>
    </row>
    <row r="5" spans="2:17" ht="138" customHeight="1" thickBot="1" x14ac:dyDescent="0.4">
      <c r="B5" s="11" t="s">
        <v>20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" customHeight="1" x14ac:dyDescent="0.35">
      <c r="B6" s="1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7" ht="15" customHeight="1" x14ac:dyDescent="0.35">
      <c r="B7" s="50" t="s">
        <v>27</v>
      </c>
      <c r="C7" s="3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7" ht="15" customHeight="1" x14ac:dyDescent="0.35">
      <c r="B8" s="50"/>
      <c r="C8" s="3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2:17" ht="15" customHeight="1" x14ac:dyDescent="0.35">
      <c r="B9" s="50"/>
      <c r="C9" s="3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7" ht="15" customHeight="1" x14ac:dyDescent="0.35">
      <c r="B10" s="50"/>
      <c r="C10" s="3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7" ht="15" customHeight="1" x14ac:dyDescent="0.35">
      <c r="B11" s="50"/>
      <c r="C11" s="3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17" ht="15" customHeight="1" x14ac:dyDescent="0.35">
      <c r="B12" s="50"/>
      <c r="C12" s="3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2:17" ht="15" customHeight="1" x14ac:dyDescent="0.35">
      <c r="B13" s="50"/>
      <c r="C13" s="3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7" ht="15" customHeight="1" x14ac:dyDescent="0.35">
      <c r="B14" s="50"/>
      <c r="C14" s="3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2:17" ht="15" customHeight="1" x14ac:dyDescent="0.35">
      <c r="B15" s="50"/>
      <c r="C15" s="30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7" ht="15" customHeight="1" x14ac:dyDescent="0.35">
      <c r="B16" s="50"/>
      <c r="C16" s="30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4" ht="15" customHeight="1" x14ac:dyDescent="0.35">
      <c r="B17" s="50"/>
      <c r="C17" s="3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2:14" ht="15" customHeight="1" x14ac:dyDescent="0.35">
      <c r="B18" s="50"/>
      <c r="C18" s="3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2:14" ht="15" customHeight="1" x14ac:dyDescent="0.35">
      <c r="B19" s="50"/>
      <c r="C19" s="3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2:14" ht="15" customHeight="1" x14ac:dyDescent="0.35">
      <c r="B20" s="50"/>
      <c r="C20" s="3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2:14" ht="15" customHeight="1" x14ac:dyDescent="0.35">
      <c r="B21" s="50"/>
      <c r="C21" s="3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2:14" ht="15" customHeight="1" x14ac:dyDescent="0.35">
      <c r="B22" s="50"/>
      <c r="C22" s="3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4" ht="15" customHeight="1" x14ac:dyDescent="0.35">
      <c r="B23" s="50"/>
      <c r="C23" s="3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ht="15" customHeight="1" x14ac:dyDescent="0.35">
      <c r="B24" s="50"/>
      <c r="C24" s="3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2:14" ht="15" customHeight="1" x14ac:dyDescent="0.35">
      <c r="B25" s="50"/>
      <c r="C25" s="3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2:14" ht="15" customHeight="1" x14ac:dyDescent="0.35">
      <c r="B26" s="50"/>
      <c r="C26" s="3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2:14" ht="15" customHeight="1" x14ac:dyDescent="0.35">
      <c r="B27" s="50"/>
      <c r="C27" s="3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2:14" ht="15" customHeight="1" x14ac:dyDescent="0.35">
      <c r="B28" s="50"/>
      <c r="C28" s="3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ht="15" customHeight="1" x14ac:dyDescent="0.35">
      <c r="B29" s="50"/>
      <c r="C29" s="3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 ht="15" customHeight="1" x14ac:dyDescent="0.35">
      <c r="B30" s="50"/>
      <c r="C30" s="3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2:14" ht="15" customHeight="1" x14ac:dyDescent="0.35">
      <c r="B31" s="50"/>
      <c r="C31" s="3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2:14" ht="15" customHeight="1" x14ac:dyDescent="0.35">
      <c r="B32" s="50"/>
      <c r="C32" s="30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ht="15" customHeight="1" x14ac:dyDescent="0.35">
      <c r="B33" s="50"/>
      <c r="C33" s="3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2:14" ht="15" customHeight="1" x14ac:dyDescent="0.35">
      <c r="B34" s="50"/>
      <c r="C34" s="30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2:14" ht="15" customHeight="1" x14ac:dyDescent="0.35">
      <c r="B35" s="50"/>
      <c r="C35" s="3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 ht="15" customHeight="1" x14ac:dyDescent="0.35">
      <c r="B36" s="50"/>
      <c r="C36" s="3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 ht="15" customHeight="1" x14ac:dyDescent="0.35">
      <c r="B37" s="50"/>
      <c r="C37" s="3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2:14" ht="15" customHeight="1" x14ac:dyDescent="0.35">
      <c r="B38" s="50"/>
      <c r="C38" s="3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5" customHeight="1" x14ac:dyDescent="0.35">
      <c r="B39" s="50"/>
      <c r="C39" s="3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5" customHeight="1" x14ac:dyDescent="0.35">
      <c r="B40" s="50"/>
      <c r="C40" s="3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2:14" ht="15" customHeight="1" x14ac:dyDescent="0.35">
      <c r="B41" s="50"/>
      <c r="C41" s="3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2:14" ht="15" customHeight="1" x14ac:dyDescent="0.35">
      <c r="B42" s="50"/>
      <c r="C42" s="3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2:14" ht="15" customHeight="1" x14ac:dyDescent="0.35">
      <c r="B43" s="50"/>
      <c r="C43" s="3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ht="15" customHeight="1" x14ac:dyDescent="0.35">
      <c r="B44" s="50"/>
      <c r="C44" s="3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ht="15" customHeight="1" x14ac:dyDescent="0.35">
      <c r="B45" s="50"/>
      <c r="C45" s="3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 ht="15" customHeight="1" x14ac:dyDescent="0.35">
      <c r="B46" s="50"/>
      <c r="C46" s="3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14" ht="15" customHeight="1" x14ac:dyDescent="0.35">
      <c r="B47" s="50"/>
      <c r="C47" s="3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14" ht="15" customHeight="1" x14ac:dyDescent="0.35">
      <c r="B48" s="50"/>
      <c r="C48" s="3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7" ht="15" customHeight="1" x14ac:dyDescent="0.35">
      <c r="B49" s="50"/>
      <c r="C49" s="3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7" ht="15" customHeight="1" x14ac:dyDescent="0.35">
      <c r="B50" s="50"/>
      <c r="C50" s="3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7" ht="15" customHeight="1" x14ac:dyDescent="0.35">
      <c r="B51" s="50"/>
      <c r="C51" s="3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7" ht="15" customHeight="1" x14ac:dyDescent="0.35">
      <c r="B52" s="50"/>
      <c r="C52" s="3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7" ht="15" customHeight="1" x14ac:dyDescent="0.35">
      <c r="B53" s="50"/>
      <c r="C53" s="3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7" ht="15" customHeight="1" x14ac:dyDescent="0.35">
      <c r="B54" s="50"/>
      <c r="C54" s="3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7" ht="15" customHeight="1" x14ac:dyDescent="0.35">
      <c r="B55" s="50"/>
      <c r="C55" s="3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7" ht="15" customHeight="1" x14ac:dyDescent="0.35">
      <c r="B56" s="50"/>
      <c r="C56" s="3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7" ht="15" customHeight="1" x14ac:dyDescent="0.35">
      <c r="B57" s="50"/>
      <c r="C57" s="30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7" ht="15" customHeight="1" x14ac:dyDescent="0.35">
      <c r="B58" s="50"/>
      <c r="C58" s="3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7" ht="15" customHeight="1" x14ac:dyDescent="0.35">
      <c r="B59" s="50"/>
      <c r="C59" s="3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7" ht="15" customHeight="1" x14ac:dyDescent="0.35">
      <c r="B60" s="50"/>
      <c r="C60" s="3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7" ht="15" customHeight="1" x14ac:dyDescent="0.35">
      <c r="B61" s="20"/>
      <c r="C61" s="3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7" ht="15" customHeight="1" x14ac:dyDescent="0.35">
      <c r="B62" s="20"/>
      <c r="C62" s="3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7" ht="15" customHeight="1" thickBot="1" x14ac:dyDescent="0.4">
      <c r="B63" s="18"/>
      <c r="C63" s="3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2:17" x14ac:dyDescent="0.35">
      <c r="B64" s="16"/>
    </row>
    <row r="65" spans="2:6" x14ac:dyDescent="0.35">
      <c r="B65" s="52" t="s">
        <v>22</v>
      </c>
      <c r="C65" s="32"/>
    </row>
    <row r="66" spans="2:6" x14ac:dyDescent="0.35">
      <c r="B66" s="52"/>
      <c r="C66" s="32"/>
    </row>
    <row r="67" spans="2:6" x14ac:dyDescent="0.35">
      <c r="B67" s="52"/>
      <c r="C67" s="32"/>
    </row>
    <row r="68" spans="2:6" x14ac:dyDescent="0.35">
      <c r="B68" s="52"/>
      <c r="C68" s="32"/>
      <c r="D68" s="2" t="s">
        <v>16</v>
      </c>
      <c r="E68" t="s" vm="1">
        <v>13</v>
      </c>
    </row>
    <row r="69" spans="2:6" x14ac:dyDescent="0.35">
      <c r="B69" s="52"/>
      <c r="C69" s="32"/>
      <c r="D69" s="2" t="s">
        <v>17</v>
      </c>
      <c r="E69" t="s" vm="2">
        <v>13</v>
      </c>
    </row>
    <row r="70" spans="2:6" x14ac:dyDescent="0.35">
      <c r="B70" s="52"/>
      <c r="C70" s="32"/>
      <c r="D70" s="2" t="s">
        <v>18</v>
      </c>
      <c r="E70" t="s" vm="3">
        <v>13</v>
      </c>
    </row>
    <row r="71" spans="2:6" x14ac:dyDescent="0.35">
      <c r="B71" s="52"/>
      <c r="C71" s="32"/>
      <c r="D71" s="2" t="s">
        <v>25</v>
      </c>
      <c r="E71" t="s" vm="6">
        <v>13</v>
      </c>
    </row>
    <row r="72" spans="2:6" x14ac:dyDescent="0.35">
      <c r="B72" s="52"/>
      <c r="C72" s="32"/>
    </row>
    <row r="73" spans="2:6" x14ac:dyDescent="0.35">
      <c r="B73" s="52"/>
      <c r="C73" s="32"/>
      <c r="D73" s="2" t="s">
        <v>1</v>
      </c>
      <c r="E73" t="s">
        <v>51</v>
      </c>
      <c r="F73" t="s">
        <v>84</v>
      </c>
    </row>
    <row r="74" spans="2:6" x14ac:dyDescent="0.35">
      <c r="B74" s="52"/>
      <c r="C74" s="32"/>
      <c r="D74" s="3" t="s">
        <v>62</v>
      </c>
      <c r="E74" s="4">
        <v>-8857</v>
      </c>
      <c r="F74" s="5">
        <v>-303000</v>
      </c>
    </row>
    <row r="75" spans="2:6" x14ac:dyDescent="0.35">
      <c r="B75" s="52"/>
      <c r="C75" s="32"/>
      <c r="D75" s="3" t="s">
        <v>64</v>
      </c>
      <c r="E75" s="4">
        <v>-4206.8899999999967</v>
      </c>
      <c r="F75" s="5">
        <v>-194627.76</v>
      </c>
    </row>
    <row r="76" spans="2:6" x14ac:dyDescent="0.35">
      <c r="D76" s="3" t="s">
        <v>80</v>
      </c>
      <c r="E76" s="4">
        <v>-68.800000000000011</v>
      </c>
      <c r="F76" s="5">
        <v>-10137.600000000002</v>
      </c>
    </row>
    <row r="77" spans="2:6" x14ac:dyDescent="0.35">
      <c r="D77" s="3" t="s">
        <v>70</v>
      </c>
      <c r="E77" s="4">
        <v>0</v>
      </c>
      <c r="F77" s="5">
        <v>0</v>
      </c>
    </row>
    <row r="78" spans="2:6" x14ac:dyDescent="0.35">
      <c r="D78" s="3" t="s">
        <v>52</v>
      </c>
      <c r="E78" s="4">
        <v>16</v>
      </c>
      <c r="F78" s="5">
        <v>240</v>
      </c>
    </row>
    <row r="79" spans="2:6" x14ac:dyDescent="0.35">
      <c r="D79" s="3" t="s">
        <v>68</v>
      </c>
      <c r="E79" s="4">
        <v>30</v>
      </c>
      <c r="F79" s="5">
        <v>1350</v>
      </c>
    </row>
    <row r="80" spans="2:6" x14ac:dyDescent="0.35">
      <c r="D80" s="3" t="s">
        <v>78</v>
      </c>
      <c r="E80" s="4">
        <v>857</v>
      </c>
      <c r="F80" s="5">
        <v>8542.0400000000009</v>
      </c>
    </row>
    <row r="81" spans="4:6" x14ac:dyDescent="0.35">
      <c r="D81" s="3" t="s">
        <v>74</v>
      </c>
      <c r="E81" s="4">
        <v>166</v>
      </c>
      <c r="F81" s="5">
        <v>14110.03</v>
      </c>
    </row>
    <row r="82" spans="4:6" x14ac:dyDescent="0.35">
      <c r="D82" s="3" t="s">
        <v>73</v>
      </c>
      <c r="E82" s="4">
        <v>121</v>
      </c>
      <c r="F82" s="5">
        <v>14520</v>
      </c>
    </row>
    <row r="83" spans="4:6" x14ac:dyDescent="0.35">
      <c r="D83" s="3" t="s">
        <v>63</v>
      </c>
      <c r="E83" s="4">
        <v>113</v>
      </c>
      <c r="F83" s="5">
        <v>18086.900000000001</v>
      </c>
    </row>
    <row r="84" spans="4:6" x14ac:dyDescent="0.35">
      <c r="D84" s="3" t="s">
        <v>71</v>
      </c>
      <c r="E84" s="4">
        <v>34</v>
      </c>
      <c r="F84" s="5">
        <v>47750</v>
      </c>
    </row>
    <row r="85" spans="4:6" x14ac:dyDescent="0.35">
      <c r="D85" s="3" t="s">
        <v>79</v>
      </c>
      <c r="E85" s="4">
        <v>42</v>
      </c>
      <c r="F85" s="5">
        <v>50028.260199999997</v>
      </c>
    </row>
    <row r="86" spans="4:6" x14ac:dyDescent="0.35">
      <c r="D86" s="3" t="s">
        <v>82</v>
      </c>
      <c r="E86" s="4">
        <v>28</v>
      </c>
      <c r="F86" s="5">
        <v>55557.160000000011</v>
      </c>
    </row>
    <row r="87" spans="4:6" x14ac:dyDescent="0.35">
      <c r="D87" s="3" t="s">
        <v>65</v>
      </c>
      <c r="E87" s="4">
        <v>24</v>
      </c>
      <c r="F87" s="5">
        <v>56849.990000000005</v>
      </c>
    </row>
    <row r="88" spans="4:6" x14ac:dyDescent="0.35">
      <c r="D88" s="3" t="s">
        <v>58</v>
      </c>
      <c r="E88" s="4">
        <v>26</v>
      </c>
      <c r="F88" s="5">
        <v>72800</v>
      </c>
    </row>
    <row r="89" spans="4:6" x14ac:dyDescent="0.35">
      <c r="D89" s="3" t="s">
        <v>72</v>
      </c>
      <c r="E89" s="4">
        <v>198</v>
      </c>
      <c r="F89" s="5">
        <v>78424.19</v>
      </c>
    </row>
    <row r="90" spans="4:6" x14ac:dyDescent="0.35">
      <c r="D90" s="3" t="s">
        <v>56</v>
      </c>
      <c r="E90" s="4">
        <v>8</v>
      </c>
      <c r="F90" s="5">
        <v>82167.16</v>
      </c>
    </row>
    <row r="91" spans="4:6" x14ac:dyDescent="0.35">
      <c r="D91" s="3" t="s">
        <v>76</v>
      </c>
      <c r="E91" s="4">
        <v>29</v>
      </c>
      <c r="F91" s="5">
        <v>84980.930000000008</v>
      </c>
    </row>
    <row r="92" spans="4:6" x14ac:dyDescent="0.35">
      <c r="D92" s="3" t="s">
        <v>55</v>
      </c>
      <c r="E92" s="4">
        <v>29</v>
      </c>
      <c r="F92" s="5">
        <v>85933.37</v>
      </c>
    </row>
    <row r="93" spans="4:6" x14ac:dyDescent="0.35">
      <c r="D93" s="3" t="s">
        <v>67</v>
      </c>
      <c r="E93" s="4">
        <v>683.05399999999986</v>
      </c>
      <c r="F93" s="5">
        <v>86252.185200000036</v>
      </c>
    </row>
    <row r="94" spans="4:6" x14ac:dyDescent="0.35">
      <c r="D94" s="3" t="s">
        <v>61</v>
      </c>
      <c r="E94" s="4">
        <v>1032.0640000000003</v>
      </c>
      <c r="F94" s="5">
        <v>146875.79489999992</v>
      </c>
    </row>
    <row r="95" spans="4:6" x14ac:dyDescent="0.35">
      <c r="D95" s="3" t="s">
        <v>54</v>
      </c>
      <c r="E95" s="4">
        <v>120</v>
      </c>
      <c r="F95" s="5">
        <v>162970.20050000004</v>
      </c>
    </row>
    <row r="96" spans="4:6" x14ac:dyDescent="0.35">
      <c r="D96" s="3" t="s">
        <v>66</v>
      </c>
      <c r="E96" s="4">
        <v>668.0100000000001</v>
      </c>
      <c r="F96" s="5">
        <v>206110.21309999999</v>
      </c>
    </row>
    <row r="97" spans="4:6" x14ac:dyDescent="0.35">
      <c r="D97" s="3" t="s">
        <v>77</v>
      </c>
      <c r="E97" s="4">
        <v>113</v>
      </c>
      <c r="F97" s="5">
        <v>214916.24000000002</v>
      </c>
    </row>
    <row r="98" spans="4:6" x14ac:dyDescent="0.35">
      <c r="D98" s="3" t="s">
        <v>60</v>
      </c>
      <c r="E98" s="4">
        <v>542.76999999999987</v>
      </c>
      <c r="F98" s="5">
        <v>220812.86759999994</v>
      </c>
    </row>
    <row r="99" spans="4:6" x14ac:dyDescent="0.35">
      <c r="D99" s="3" t="s">
        <v>57</v>
      </c>
      <c r="E99" s="4">
        <v>73</v>
      </c>
      <c r="F99" s="5">
        <v>225570</v>
      </c>
    </row>
    <row r="100" spans="4:6" x14ac:dyDescent="0.35">
      <c r="D100" s="3" t="s">
        <v>83</v>
      </c>
      <c r="E100" s="4">
        <v>60</v>
      </c>
      <c r="F100" s="5">
        <v>229305.91999999998</v>
      </c>
    </row>
    <row r="101" spans="4:6" x14ac:dyDescent="0.35">
      <c r="D101" s="3" t="s">
        <v>49</v>
      </c>
      <c r="E101" s="4">
        <v>60</v>
      </c>
      <c r="F101" s="5">
        <v>235495.4</v>
      </c>
    </row>
    <row r="102" spans="4:6" x14ac:dyDescent="0.35">
      <c r="D102" s="3" t="s">
        <v>46</v>
      </c>
      <c r="E102" s="4">
        <v>85</v>
      </c>
      <c r="F102" s="5">
        <v>240823.14</v>
      </c>
    </row>
    <row r="103" spans="4:6" x14ac:dyDescent="0.35">
      <c r="D103" s="3" t="s">
        <v>81</v>
      </c>
      <c r="E103" s="4">
        <v>176</v>
      </c>
      <c r="F103" s="5">
        <v>301376.55</v>
      </c>
    </row>
    <row r="104" spans="4:6" x14ac:dyDescent="0.35">
      <c r="D104" s="3" t="s">
        <v>53</v>
      </c>
      <c r="E104" s="4">
        <v>156</v>
      </c>
      <c r="F104" s="5">
        <v>312000</v>
      </c>
    </row>
    <row r="105" spans="4:6" x14ac:dyDescent="0.35">
      <c r="D105" s="3" t="s">
        <v>47</v>
      </c>
      <c r="E105" s="4">
        <v>134</v>
      </c>
      <c r="F105" s="5">
        <v>434588.80000000016</v>
      </c>
    </row>
    <row r="106" spans="4:6" x14ac:dyDescent="0.35">
      <c r="D106" s="3" t="s">
        <v>11</v>
      </c>
      <c r="E106" s="4">
        <v>133</v>
      </c>
      <c r="F106" s="5">
        <v>435613.02999999997</v>
      </c>
    </row>
    <row r="107" spans="4:6" x14ac:dyDescent="0.35">
      <c r="D107" s="3" t="s">
        <v>2</v>
      </c>
      <c r="E107" s="4">
        <v>72</v>
      </c>
      <c r="F107" s="5">
        <v>481700.50009999995</v>
      </c>
    </row>
    <row r="108" spans="4:6" x14ac:dyDescent="0.35">
      <c r="D108" s="3" t="s">
        <v>59</v>
      </c>
      <c r="E108" s="4">
        <v>62</v>
      </c>
      <c r="F108" s="5">
        <v>495380</v>
      </c>
    </row>
    <row r="109" spans="4:6" x14ac:dyDescent="0.35">
      <c r="D109" s="3" t="s">
        <v>48</v>
      </c>
      <c r="E109" s="4">
        <v>66</v>
      </c>
      <c r="F109" s="5">
        <v>522897.74999999994</v>
      </c>
    </row>
    <row r="110" spans="4:6" x14ac:dyDescent="0.35">
      <c r="D110" s="3" t="s">
        <v>4</v>
      </c>
      <c r="E110" s="4">
        <v>118</v>
      </c>
      <c r="F110" s="5">
        <v>623836.08949999977</v>
      </c>
    </row>
    <row r="111" spans="4:6" x14ac:dyDescent="0.35">
      <c r="D111" s="3" t="s">
        <v>9</v>
      </c>
      <c r="E111" s="4">
        <v>46</v>
      </c>
      <c r="F111" s="5">
        <v>646071.45999999985</v>
      </c>
    </row>
    <row r="112" spans="4:6" x14ac:dyDescent="0.35">
      <c r="D112" s="3" t="s">
        <v>8</v>
      </c>
      <c r="E112" s="4">
        <v>100</v>
      </c>
      <c r="F112" s="5">
        <v>671473.65</v>
      </c>
    </row>
    <row r="113" spans="4:6" x14ac:dyDescent="0.35">
      <c r="D113" s="3" t="s">
        <v>6</v>
      </c>
      <c r="E113" s="4">
        <v>50</v>
      </c>
      <c r="F113" s="5">
        <v>694889.54990000022</v>
      </c>
    </row>
    <row r="114" spans="4:6" x14ac:dyDescent="0.35">
      <c r="D114" s="3" t="s">
        <v>75</v>
      </c>
      <c r="E114" s="4">
        <v>143</v>
      </c>
      <c r="F114" s="5">
        <v>1015300</v>
      </c>
    </row>
    <row r="115" spans="4:6" x14ac:dyDescent="0.35">
      <c r="D115" s="3" t="s">
        <v>3</v>
      </c>
      <c r="E115" s="4">
        <v>67</v>
      </c>
      <c r="F115" s="5">
        <v>1412538.1299999992</v>
      </c>
    </row>
    <row r="116" spans="4:6" x14ac:dyDescent="0.35">
      <c r="D116" s="3" t="s">
        <v>10</v>
      </c>
      <c r="E116" s="4">
        <v>127</v>
      </c>
      <c r="F116" s="5">
        <v>1413024.4799999993</v>
      </c>
    </row>
    <row r="117" spans="4:6" x14ac:dyDescent="0.35">
      <c r="D117" s="3" t="s">
        <v>5</v>
      </c>
      <c r="E117" s="4">
        <v>140</v>
      </c>
      <c r="F117" s="5">
        <v>1856545.06</v>
      </c>
    </row>
    <row r="118" spans="4:6" x14ac:dyDescent="0.35">
      <c r="D118" s="3" t="s">
        <v>69</v>
      </c>
      <c r="E118" s="4">
        <v>148</v>
      </c>
      <c r="F118" s="5">
        <v>2309376.9000000004</v>
      </c>
    </row>
    <row r="119" spans="4:6" x14ac:dyDescent="0.35">
      <c r="D119" s="3" t="s">
        <v>7</v>
      </c>
      <c r="E119" s="4">
        <v>370</v>
      </c>
      <c r="F119" s="5">
        <v>2806758.0700000008</v>
      </c>
    </row>
    <row r="120" spans="4:6" x14ac:dyDescent="0.35">
      <c r="D120" s="3" t="s">
        <v>12</v>
      </c>
      <c r="E120" s="4">
        <v>-5866.7919999999958</v>
      </c>
      <c r="F120" s="5">
        <v>18566076.650999997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2:H2"/>
    <mergeCell ref="B65:B75"/>
    <mergeCell ref="B7:B60"/>
  </mergeCell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D2" sqref="D2"/>
    </sheetView>
  </sheetViews>
  <sheetFormatPr defaultRowHeight="14.5" x14ac:dyDescent="0.35"/>
  <cols>
    <col min="1" max="1" width="29" bestFit="1" customWidth="1"/>
    <col min="2" max="2" width="20.1796875" bestFit="1" customWidth="1"/>
    <col min="3" max="3" width="17.7265625" bestFit="1" customWidth="1"/>
    <col min="4" max="4" width="10.26953125" bestFit="1" customWidth="1"/>
  </cols>
  <sheetData>
    <row r="1" spans="1:4" x14ac:dyDescent="0.35">
      <c r="A1" s="2" t="s">
        <v>1</v>
      </c>
      <c r="B1" t="s">
        <v>51</v>
      </c>
      <c r="C1" t="s">
        <v>50</v>
      </c>
      <c r="D1" t="s">
        <v>14</v>
      </c>
    </row>
    <row r="2" spans="1:4" x14ac:dyDescent="0.35">
      <c r="A2" s="3" t="s">
        <v>52</v>
      </c>
      <c r="B2" s="4">
        <v>16</v>
      </c>
      <c r="C2" s="4">
        <v>16</v>
      </c>
      <c r="D2" s="4">
        <v>28</v>
      </c>
    </row>
    <row r="3" spans="1:4" x14ac:dyDescent="0.35">
      <c r="A3" s="3" t="s">
        <v>53</v>
      </c>
      <c r="B3" s="4">
        <v>156</v>
      </c>
      <c r="C3" s="4">
        <v>156</v>
      </c>
      <c r="D3" s="4">
        <v>236</v>
      </c>
    </row>
    <row r="4" spans="1:4" x14ac:dyDescent="0.35">
      <c r="A4" s="3" t="s">
        <v>54</v>
      </c>
      <c r="B4" s="4">
        <v>120</v>
      </c>
      <c r="C4" s="4">
        <v>120</v>
      </c>
      <c r="D4" s="4">
        <v>684</v>
      </c>
    </row>
    <row r="5" spans="1:4" x14ac:dyDescent="0.35">
      <c r="A5" s="3" t="s">
        <v>55</v>
      </c>
      <c r="B5" s="4">
        <v>29</v>
      </c>
      <c r="C5" s="4">
        <v>29</v>
      </c>
      <c r="D5" s="4">
        <v>207</v>
      </c>
    </row>
    <row r="6" spans="1:4" x14ac:dyDescent="0.35">
      <c r="A6" s="3" t="s">
        <v>56</v>
      </c>
      <c r="B6" s="4">
        <v>8</v>
      </c>
      <c r="C6" s="4">
        <v>8</v>
      </c>
      <c r="D6" s="4">
        <v>32</v>
      </c>
    </row>
    <row r="7" spans="1:4" x14ac:dyDescent="0.35">
      <c r="A7" s="3" t="s">
        <v>48</v>
      </c>
      <c r="B7" s="4">
        <v>66</v>
      </c>
      <c r="C7" s="4">
        <v>66</v>
      </c>
      <c r="D7" s="4">
        <v>228</v>
      </c>
    </row>
    <row r="8" spans="1:4" x14ac:dyDescent="0.35">
      <c r="A8" s="3" t="s">
        <v>57</v>
      </c>
      <c r="B8" s="4">
        <v>73</v>
      </c>
      <c r="C8" s="4">
        <v>73</v>
      </c>
      <c r="D8" s="4">
        <v>119</v>
      </c>
    </row>
    <row r="9" spans="1:4" x14ac:dyDescent="0.35">
      <c r="A9" s="3" t="s">
        <v>58</v>
      </c>
      <c r="B9" s="4">
        <v>26</v>
      </c>
      <c r="C9" s="4">
        <v>26</v>
      </c>
      <c r="D9" s="4">
        <v>120</v>
      </c>
    </row>
    <row r="10" spans="1:4" x14ac:dyDescent="0.35">
      <c r="A10" s="3" t="s">
        <v>2</v>
      </c>
      <c r="B10" s="4">
        <v>72</v>
      </c>
      <c r="C10" s="4">
        <v>72</v>
      </c>
      <c r="D10" s="4">
        <v>360</v>
      </c>
    </row>
    <row r="11" spans="1:4" x14ac:dyDescent="0.35">
      <c r="A11" s="3" t="s">
        <v>59</v>
      </c>
      <c r="B11" s="4">
        <v>62</v>
      </c>
      <c r="C11" s="4">
        <v>62</v>
      </c>
      <c r="D11" s="4">
        <v>190</v>
      </c>
    </row>
    <row r="12" spans="1:4" x14ac:dyDescent="0.35">
      <c r="A12" s="3" t="s">
        <v>60</v>
      </c>
      <c r="B12" s="4">
        <v>542.76999999999987</v>
      </c>
      <c r="C12" s="4">
        <v>542.76999999999987</v>
      </c>
      <c r="D12" s="4">
        <v>1280.0300000000002</v>
      </c>
    </row>
    <row r="13" spans="1:4" x14ac:dyDescent="0.35">
      <c r="A13" s="3" t="s">
        <v>61</v>
      </c>
      <c r="B13" s="4">
        <v>1032.0640000000003</v>
      </c>
      <c r="C13" s="4">
        <v>1032.0640000000003</v>
      </c>
      <c r="D13" s="4">
        <v>3388.1879999999996</v>
      </c>
    </row>
    <row r="14" spans="1:4" x14ac:dyDescent="0.35">
      <c r="A14" s="3" t="s">
        <v>62</v>
      </c>
      <c r="B14" s="4">
        <v>-8857</v>
      </c>
      <c r="C14" s="4">
        <v>-8857</v>
      </c>
      <c r="D14" s="4">
        <v>-3419</v>
      </c>
    </row>
    <row r="15" spans="1:4" x14ac:dyDescent="0.35">
      <c r="A15" s="3" t="s">
        <v>63</v>
      </c>
      <c r="B15" s="4">
        <v>113</v>
      </c>
      <c r="C15" s="4">
        <v>113</v>
      </c>
      <c r="D15" s="4">
        <v>811</v>
      </c>
    </row>
    <row r="16" spans="1:4" x14ac:dyDescent="0.35">
      <c r="A16" s="3" t="s">
        <v>64</v>
      </c>
      <c r="B16" s="4">
        <v>-4206.8899999999967</v>
      </c>
      <c r="C16" s="4">
        <v>-4206.8899999999967</v>
      </c>
      <c r="D16" s="4">
        <v>2152.0340000000001</v>
      </c>
    </row>
    <row r="17" spans="1:4" x14ac:dyDescent="0.35">
      <c r="A17" s="3" t="s">
        <v>3</v>
      </c>
      <c r="B17" s="4">
        <v>67</v>
      </c>
      <c r="C17" s="4">
        <v>67</v>
      </c>
      <c r="D17" s="4">
        <v>365</v>
      </c>
    </row>
    <row r="18" spans="1:4" x14ac:dyDescent="0.35">
      <c r="A18" s="3" t="s">
        <v>4</v>
      </c>
      <c r="B18" s="4">
        <v>118</v>
      </c>
      <c r="C18" s="4">
        <v>118</v>
      </c>
      <c r="D18" s="4">
        <v>348</v>
      </c>
    </row>
    <row r="19" spans="1:4" x14ac:dyDescent="0.35">
      <c r="A19" s="3" t="s">
        <v>65</v>
      </c>
      <c r="B19" s="4">
        <v>24</v>
      </c>
      <c r="C19" s="4">
        <v>24</v>
      </c>
      <c r="D19" s="4">
        <v>58</v>
      </c>
    </row>
    <row r="20" spans="1:4" x14ac:dyDescent="0.35">
      <c r="A20" s="3" t="s">
        <v>66</v>
      </c>
      <c r="B20" s="4">
        <v>668.0100000000001</v>
      </c>
      <c r="C20" s="4">
        <v>668.0100000000001</v>
      </c>
      <c r="D20" s="4">
        <v>1318.8299999999997</v>
      </c>
    </row>
    <row r="21" spans="1:4" x14ac:dyDescent="0.35">
      <c r="A21" s="3" t="s">
        <v>67</v>
      </c>
      <c r="B21" s="4">
        <v>683.05399999999986</v>
      </c>
      <c r="C21" s="4">
        <v>683.05399999999986</v>
      </c>
      <c r="D21" s="4">
        <v>4386.97</v>
      </c>
    </row>
    <row r="22" spans="1:4" x14ac:dyDescent="0.35">
      <c r="A22" s="3" t="s">
        <v>68</v>
      </c>
      <c r="B22" s="4">
        <v>30</v>
      </c>
      <c r="C22" s="4">
        <v>30</v>
      </c>
      <c r="D22" s="4">
        <v>78</v>
      </c>
    </row>
    <row r="23" spans="1:4" x14ac:dyDescent="0.35">
      <c r="A23" s="3" t="s">
        <v>5</v>
      </c>
      <c r="B23" s="4">
        <v>140</v>
      </c>
      <c r="C23" s="4">
        <v>140</v>
      </c>
      <c r="D23" s="4">
        <v>402</v>
      </c>
    </row>
    <row r="24" spans="1:4" x14ac:dyDescent="0.35">
      <c r="A24" s="3" t="s">
        <v>69</v>
      </c>
      <c r="B24" s="4">
        <v>148</v>
      </c>
      <c r="C24" s="4">
        <v>148</v>
      </c>
      <c r="D24" s="4">
        <v>166</v>
      </c>
    </row>
    <row r="25" spans="1:4" x14ac:dyDescent="0.35">
      <c r="A25" s="3" t="s">
        <v>70</v>
      </c>
      <c r="B25" s="4">
        <v>0</v>
      </c>
      <c r="C25" s="4">
        <v>0</v>
      </c>
      <c r="D25" s="4">
        <v>12</v>
      </c>
    </row>
    <row r="26" spans="1:4" x14ac:dyDescent="0.35">
      <c r="A26" s="3" t="s">
        <v>6</v>
      </c>
      <c r="B26" s="4">
        <v>50</v>
      </c>
      <c r="C26" s="4">
        <v>50</v>
      </c>
      <c r="D26" s="4">
        <v>196</v>
      </c>
    </row>
    <row r="27" spans="1:4" x14ac:dyDescent="0.35">
      <c r="A27" s="3" t="s">
        <v>71</v>
      </c>
      <c r="B27" s="4">
        <v>34</v>
      </c>
      <c r="C27" s="4">
        <v>34</v>
      </c>
      <c r="D27" s="4">
        <v>212</v>
      </c>
    </row>
    <row r="28" spans="1:4" x14ac:dyDescent="0.35">
      <c r="A28" s="3" t="s">
        <v>72</v>
      </c>
      <c r="B28" s="4">
        <v>198</v>
      </c>
      <c r="C28" s="4">
        <v>198</v>
      </c>
      <c r="D28" s="4">
        <v>458</v>
      </c>
    </row>
    <row r="29" spans="1:4" x14ac:dyDescent="0.35">
      <c r="A29" s="3" t="s">
        <v>73</v>
      </c>
      <c r="B29" s="4">
        <v>121</v>
      </c>
      <c r="C29" s="4">
        <v>121</v>
      </c>
      <c r="D29" s="4">
        <v>551</v>
      </c>
    </row>
    <row r="30" spans="1:4" x14ac:dyDescent="0.35">
      <c r="A30" s="3" t="s">
        <v>74</v>
      </c>
      <c r="B30" s="4">
        <v>166</v>
      </c>
      <c r="C30" s="4">
        <v>166</v>
      </c>
      <c r="D30" s="4">
        <v>654</v>
      </c>
    </row>
    <row r="31" spans="1:4" x14ac:dyDescent="0.35">
      <c r="A31" s="3" t="s">
        <v>75</v>
      </c>
      <c r="B31" s="4">
        <v>143</v>
      </c>
      <c r="C31" s="4">
        <v>143</v>
      </c>
      <c r="D31" s="4">
        <v>167</v>
      </c>
    </row>
    <row r="32" spans="1:4" x14ac:dyDescent="0.35">
      <c r="A32" s="3" t="s">
        <v>7</v>
      </c>
      <c r="B32" s="4">
        <v>370</v>
      </c>
      <c r="C32" s="4">
        <v>370</v>
      </c>
      <c r="D32" s="4">
        <v>498</v>
      </c>
    </row>
    <row r="33" spans="1:4" x14ac:dyDescent="0.35">
      <c r="A33" s="3" t="s">
        <v>76</v>
      </c>
      <c r="B33" s="4">
        <v>29</v>
      </c>
      <c r="C33" s="4">
        <v>29</v>
      </c>
      <c r="D33" s="4">
        <v>109</v>
      </c>
    </row>
    <row r="34" spans="1:4" x14ac:dyDescent="0.35">
      <c r="A34" s="3" t="s">
        <v>8</v>
      </c>
      <c r="B34" s="4">
        <v>100</v>
      </c>
      <c r="C34" s="4">
        <v>100</v>
      </c>
      <c r="D34" s="4">
        <v>406</v>
      </c>
    </row>
    <row r="35" spans="1:4" x14ac:dyDescent="0.35">
      <c r="A35" s="3" t="s">
        <v>9</v>
      </c>
      <c r="B35" s="4">
        <v>46</v>
      </c>
      <c r="C35" s="4">
        <v>46</v>
      </c>
      <c r="D35" s="4">
        <v>210</v>
      </c>
    </row>
    <row r="36" spans="1:4" x14ac:dyDescent="0.35">
      <c r="A36" s="3" t="s">
        <v>10</v>
      </c>
      <c r="B36" s="4">
        <v>127</v>
      </c>
      <c r="C36" s="4">
        <v>127</v>
      </c>
      <c r="D36" s="4">
        <v>339</v>
      </c>
    </row>
    <row r="37" spans="1:4" x14ac:dyDescent="0.35">
      <c r="A37" s="3" t="s">
        <v>77</v>
      </c>
      <c r="B37" s="4">
        <v>113</v>
      </c>
      <c r="C37" s="4">
        <v>113</v>
      </c>
      <c r="D37" s="4">
        <v>269</v>
      </c>
    </row>
    <row r="38" spans="1:4" x14ac:dyDescent="0.35">
      <c r="A38" s="3" t="s">
        <v>78</v>
      </c>
      <c r="B38" s="4">
        <v>857</v>
      </c>
      <c r="C38" s="4">
        <v>857</v>
      </c>
      <c r="D38" s="4">
        <v>2675</v>
      </c>
    </row>
    <row r="39" spans="1:4" x14ac:dyDescent="0.35">
      <c r="A39" s="3" t="s">
        <v>79</v>
      </c>
      <c r="B39" s="4">
        <v>42</v>
      </c>
      <c r="C39" s="4">
        <v>42</v>
      </c>
      <c r="D39" s="4">
        <v>260</v>
      </c>
    </row>
    <row r="40" spans="1:4" x14ac:dyDescent="0.35">
      <c r="A40" s="3" t="s">
        <v>46</v>
      </c>
      <c r="B40" s="4">
        <v>85</v>
      </c>
      <c r="C40" s="4">
        <v>85</v>
      </c>
      <c r="D40" s="4">
        <v>499</v>
      </c>
    </row>
    <row r="41" spans="1:4" x14ac:dyDescent="0.35">
      <c r="A41" s="3" t="s">
        <v>80</v>
      </c>
      <c r="B41" s="4">
        <v>-68.800000000000011</v>
      </c>
      <c r="C41" s="4">
        <v>-68.800000000000011</v>
      </c>
      <c r="D41" s="4">
        <v>31.200000000000003</v>
      </c>
    </row>
    <row r="42" spans="1:4" x14ac:dyDescent="0.35">
      <c r="A42" s="3" t="s">
        <v>81</v>
      </c>
      <c r="B42" s="4">
        <v>176</v>
      </c>
      <c r="C42" s="4">
        <v>176</v>
      </c>
      <c r="D42" s="4">
        <v>702</v>
      </c>
    </row>
    <row r="43" spans="1:4" x14ac:dyDescent="0.35">
      <c r="A43" s="3" t="s">
        <v>47</v>
      </c>
      <c r="B43" s="4">
        <v>134</v>
      </c>
      <c r="C43" s="4">
        <v>134</v>
      </c>
      <c r="D43" s="4">
        <v>370</v>
      </c>
    </row>
    <row r="44" spans="1:4" x14ac:dyDescent="0.35">
      <c r="A44" s="3" t="s">
        <v>82</v>
      </c>
      <c r="B44" s="4">
        <v>28</v>
      </c>
      <c r="C44" s="4">
        <v>28</v>
      </c>
      <c r="D44" s="4">
        <v>146</v>
      </c>
    </row>
    <row r="45" spans="1:4" x14ac:dyDescent="0.35">
      <c r="A45" s="3" t="s">
        <v>11</v>
      </c>
      <c r="B45" s="4">
        <v>133</v>
      </c>
      <c r="C45" s="4">
        <v>133</v>
      </c>
      <c r="D45" s="4">
        <v>683</v>
      </c>
    </row>
    <row r="46" spans="1:4" x14ac:dyDescent="0.35">
      <c r="A46" s="3" t="s">
        <v>83</v>
      </c>
      <c r="B46" s="4">
        <v>60</v>
      </c>
      <c r="C46" s="4">
        <v>60</v>
      </c>
      <c r="D46" s="4">
        <v>82</v>
      </c>
    </row>
    <row r="47" spans="1:4" x14ac:dyDescent="0.35">
      <c r="A47" s="3" t="s">
        <v>49</v>
      </c>
      <c r="B47" s="4">
        <v>60</v>
      </c>
      <c r="C47" s="4">
        <v>60</v>
      </c>
      <c r="D47" s="4">
        <v>108</v>
      </c>
    </row>
    <row r="48" spans="1:4" x14ac:dyDescent="0.35">
      <c r="A48" s="3" t="s">
        <v>12</v>
      </c>
      <c r="B48" s="4">
        <v>-5866.7919999999967</v>
      </c>
      <c r="C48" s="4">
        <v>-5866.7919999999967</v>
      </c>
      <c r="D48" s="4">
        <v>23176.252000000004</v>
      </c>
    </row>
  </sheetData>
  <pageMargins left="0.7" right="0.7" top="0.78740157499999996" bottom="0.78740157499999996" header="0.3" footer="0.3"/>
  <pageSetup paperSize="9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111"/>
  <sheetViews>
    <sheetView showGridLines="0" zoomScaleNormal="100" workbookViewId="0">
      <selection activeCell="P2" sqref="P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8" bestFit="1" customWidth="1"/>
    <col min="5" max="5" width="17.54296875" bestFit="1" customWidth="1"/>
    <col min="6" max="8" width="14.81640625" bestFit="1" customWidth="1"/>
    <col min="9" max="9" width="11.54296875" bestFit="1" customWidth="1"/>
    <col min="10" max="10" width="15.81640625" bestFit="1" customWidth="1"/>
    <col min="11" max="11" width="14.81640625" bestFit="1" customWidth="1"/>
    <col min="12" max="12" width="15.26953125" bestFit="1" customWidth="1"/>
    <col min="13" max="14" width="14.81640625" bestFit="1" customWidth="1"/>
    <col min="15" max="15" width="14.1796875" bestFit="1" customWidth="1"/>
    <col min="16" max="16" width="14.81640625" bestFit="1" customWidth="1"/>
    <col min="17" max="17" width="13.26953125" bestFit="1" customWidth="1"/>
    <col min="18" max="18" width="12.54296875" bestFit="1" customWidth="1"/>
    <col min="19" max="19" width="18.54296875" bestFit="1" customWidth="1"/>
    <col min="20" max="20" width="15.81640625" bestFit="1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49" t="s">
        <v>95</v>
      </c>
      <c r="C2" s="49"/>
      <c r="D2" s="49"/>
      <c r="E2" s="49"/>
      <c r="F2" s="49"/>
      <c r="G2" s="49"/>
      <c r="H2" s="49"/>
      <c r="M2" s="28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2:18" ht="15" customHeight="1" x14ac:dyDescent="0.35">
      <c r="B4" s="9"/>
      <c r="R4" s="12"/>
    </row>
    <row r="5" spans="2:18" ht="138" customHeight="1" x14ac:dyDescent="0.35">
      <c r="B5" s="35" t="s">
        <v>20</v>
      </c>
    </row>
    <row r="6" spans="2:18" ht="15" customHeight="1" thickBot="1" x14ac:dyDescent="0.75"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29"/>
      <c r="Q6" s="8"/>
    </row>
    <row r="7" spans="2:18" ht="15" customHeight="1" x14ac:dyDescent="0.35">
      <c r="B7" s="9"/>
      <c r="R7" s="12"/>
    </row>
    <row r="8" spans="2:18" ht="15" customHeight="1" x14ac:dyDescent="0.35">
      <c r="B8" s="50" t="s">
        <v>96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R8" s="12"/>
    </row>
    <row r="9" spans="2:18" ht="15" customHeight="1" x14ac:dyDescent="0.35">
      <c r="B9" s="50"/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2"/>
      <c r="Q9" s="12"/>
      <c r="R9" s="12"/>
    </row>
    <row r="10" spans="2:18" ht="15" customHeight="1" x14ac:dyDescent="0.35">
      <c r="B10" s="50"/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R10" s="12"/>
    </row>
    <row r="11" spans="2:18" ht="15" customHeight="1" x14ac:dyDescent="0.35">
      <c r="B11" s="50"/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R11" s="12"/>
    </row>
    <row r="12" spans="2:18" ht="15" customHeight="1" x14ac:dyDescent="0.35">
      <c r="B12" s="50"/>
      <c r="C12" s="35"/>
      <c r="D12" s="17"/>
      <c r="E12" s="17"/>
      <c r="F12" s="17"/>
      <c r="G12" s="17"/>
      <c r="H12" s="42"/>
      <c r="I12" s="17"/>
      <c r="J12" s="17"/>
      <c r="K12" s="17"/>
      <c r="L12" s="17"/>
      <c r="M12" s="17"/>
      <c r="N12" s="17"/>
      <c r="O12" s="17"/>
      <c r="P12" s="17"/>
      <c r="Q12" s="17"/>
      <c r="R12" s="12"/>
    </row>
    <row r="13" spans="2:18" ht="15" customHeight="1" x14ac:dyDescent="0.35">
      <c r="B13" s="50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2"/>
    </row>
    <row r="14" spans="2:18" ht="15" customHeight="1" x14ac:dyDescent="0.35">
      <c r="B14" s="50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2"/>
    </row>
    <row r="15" spans="2:18" ht="15" customHeight="1" x14ac:dyDescent="0.35">
      <c r="B15" s="50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2"/>
    </row>
    <row r="16" spans="2:18" ht="15" customHeight="1" x14ac:dyDescent="0.35">
      <c r="B16" s="50"/>
      <c r="C16" s="3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2"/>
    </row>
    <row r="17" spans="2:18" ht="15" customHeight="1" x14ac:dyDescent="0.35">
      <c r="B17" s="50"/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2"/>
    </row>
    <row r="18" spans="2:18" ht="15" customHeight="1" x14ac:dyDescent="0.35">
      <c r="B18" s="50"/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2"/>
    </row>
    <row r="19" spans="2:18" ht="15" customHeight="1" x14ac:dyDescent="0.35">
      <c r="B19" s="50"/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2"/>
    </row>
    <row r="20" spans="2:18" ht="15" customHeight="1" x14ac:dyDescent="0.35">
      <c r="B20" s="50"/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2"/>
    </row>
    <row r="21" spans="2:18" ht="15" customHeight="1" x14ac:dyDescent="0.35">
      <c r="B21" s="50"/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2"/>
    </row>
    <row r="22" spans="2:18" ht="15" customHeight="1" thickBot="1" x14ac:dyDescent="0.4">
      <c r="B22" s="5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/>
    </row>
    <row r="23" spans="2:18" x14ac:dyDescent="0.35">
      <c r="B23" s="10"/>
    </row>
    <row r="24" spans="2:18" x14ac:dyDescent="0.35">
      <c r="B24" s="50" t="s">
        <v>97</v>
      </c>
      <c r="C24" s="35"/>
    </row>
    <row r="25" spans="2:18" x14ac:dyDescent="0.35">
      <c r="B25" s="50"/>
      <c r="C25" s="35"/>
    </row>
    <row r="26" spans="2:18" x14ac:dyDescent="0.35">
      <c r="B26" s="50"/>
      <c r="C26" s="35"/>
    </row>
    <row r="27" spans="2:18" x14ac:dyDescent="0.35">
      <c r="B27" s="50"/>
      <c r="C27" s="35"/>
    </row>
    <row r="28" spans="2:18" x14ac:dyDescent="0.35">
      <c r="B28" s="50"/>
      <c r="C28" s="35"/>
    </row>
    <row r="29" spans="2:18" x14ac:dyDescent="0.35">
      <c r="B29" s="50"/>
      <c r="C29" s="35"/>
    </row>
    <row r="30" spans="2:18" x14ac:dyDescent="0.35">
      <c r="B30" s="50"/>
      <c r="C30" s="35"/>
    </row>
    <row r="31" spans="2:18" x14ac:dyDescent="0.35">
      <c r="B31" s="50"/>
      <c r="C31" s="35"/>
    </row>
    <row r="32" spans="2:18" x14ac:dyDescent="0.35">
      <c r="B32" s="50"/>
      <c r="C32" s="35"/>
    </row>
    <row r="33" spans="2:20" x14ac:dyDescent="0.35">
      <c r="B33" s="50"/>
      <c r="C33" s="35"/>
    </row>
    <row r="34" spans="2:20" x14ac:dyDescent="0.35">
      <c r="B34" s="50"/>
      <c r="C34" s="35"/>
    </row>
    <row r="35" spans="2:20" x14ac:dyDescent="0.35">
      <c r="B35" s="50"/>
      <c r="C35" s="35"/>
    </row>
    <row r="36" spans="2:20" x14ac:dyDescent="0.35">
      <c r="B36" s="50"/>
      <c r="C36" s="35"/>
    </row>
    <row r="37" spans="2:20" x14ac:dyDescent="0.35">
      <c r="B37" s="50"/>
      <c r="C37" s="35"/>
    </row>
    <row r="38" spans="2:20" x14ac:dyDescent="0.35">
      <c r="B38" s="50"/>
      <c r="C38" s="35"/>
    </row>
    <row r="39" spans="2:20" ht="17.25" customHeight="1" x14ac:dyDescent="0.35">
      <c r="B39" s="35"/>
      <c r="C39" s="35"/>
    </row>
    <row r="40" spans="2:20" ht="15.75" customHeight="1" thickBot="1" x14ac:dyDescent="0.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2:20" x14ac:dyDescent="0.35">
      <c r="B41" s="10"/>
    </row>
    <row r="42" spans="2:20" x14ac:dyDescent="0.35">
      <c r="B42" s="48" t="s">
        <v>98</v>
      </c>
      <c r="C42" s="37"/>
      <c r="D42" s="2" t="s">
        <v>99</v>
      </c>
      <c r="E42" t="s" vm="8">
        <v>100</v>
      </c>
    </row>
    <row r="43" spans="2:20" x14ac:dyDescent="0.35">
      <c r="B43" s="48"/>
      <c r="C43" s="37"/>
      <c r="D43" s="23"/>
      <c r="E43" s="23"/>
      <c r="F43" s="23"/>
      <c r="G43" s="23"/>
      <c r="H43" s="23"/>
    </row>
    <row r="44" spans="2:20" x14ac:dyDescent="0.35">
      <c r="B44" s="48"/>
      <c r="C44" s="37"/>
      <c r="D44" s="2" t="s">
        <v>101</v>
      </c>
      <c r="E44" s="2" t="s">
        <v>85</v>
      </c>
    </row>
    <row r="45" spans="2:20" x14ac:dyDescent="0.35">
      <c r="B45" s="48"/>
      <c r="C45" s="37"/>
      <c r="E45" t="s">
        <v>309</v>
      </c>
      <c r="G45" t="s">
        <v>311</v>
      </c>
      <c r="H45" t="s">
        <v>312</v>
      </c>
      <c r="J45" t="s">
        <v>316</v>
      </c>
      <c r="K45" t="s">
        <v>313</v>
      </c>
      <c r="M45" t="s">
        <v>317</v>
      </c>
      <c r="N45" t="s">
        <v>314</v>
      </c>
      <c r="P45" t="s">
        <v>318</v>
      </c>
      <c r="Q45" t="s">
        <v>315</v>
      </c>
      <c r="S45" t="s">
        <v>319</v>
      </c>
      <c r="T45" t="s">
        <v>12</v>
      </c>
    </row>
    <row r="46" spans="2:20" x14ac:dyDescent="0.35">
      <c r="B46" s="48"/>
      <c r="C46" s="37"/>
      <c r="D46" s="2" t="s">
        <v>1</v>
      </c>
      <c r="E46" t="s">
        <v>102</v>
      </c>
      <c r="F46" t="s">
        <v>103</v>
      </c>
      <c r="H46" t="s">
        <v>102</v>
      </c>
      <c r="I46" t="s">
        <v>103</v>
      </c>
      <c r="K46" t="s">
        <v>102</v>
      </c>
      <c r="L46" t="s">
        <v>103</v>
      </c>
      <c r="N46" t="s">
        <v>102</v>
      </c>
      <c r="O46" t="s">
        <v>103</v>
      </c>
      <c r="Q46" t="s">
        <v>102</v>
      </c>
      <c r="R46" t="s">
        <v>103</v>
      </c>
    </row>
    <row r="47" spans="2:20" x14ac:dyDescent="0.35">
      <c r="B47" s="48"/>
      <c r="C47" s="37"/>
      <c r="D47" s="3" t="s">
        <v>104</v>
      </c>
      <c r="E47" s="1">
        <v>-538712.94999999995</v>
      </c>
      <c r="F47" s="1">
        <v>217024.54</v>
      </c>
      <c r="G47" s="1">
        <v>-321688.40999999992</v>
      </c>
      <c r="H47" s="1">
        <v>-2343941.63</v>
      </c>
      <c r="I47" s="1">
        <v>1640494.1300000004</v>
      </c>
      <c r="J47" s="1">
        <v>-703447.49999999953</v>
      </c>
      <c r="K47" s="1">
        <v>-5947112.0300000003</v>
      </c>
      <c r="L47" s="1">
        <v>767806.5</v>
      </c>
      <c r="M47" s="1">
        <v>-5179305.53</v>
      </c>
      <c r="N47" s="1">
        <v>-6683733.8300000001</v>
      </c>
      <c r="O47" s="1">
        <v>318806.82999999996</v>
      </c>
      <c r="P47" s="1">
        <v>-6364927</v>
      </c>
      <c r="Q47" s="4"/>
      <c r="R47" s="4"/>
      <c r="S47" s="4"/>
      <c r="T47" s="1">
        <v>-12569368.440000001</v>
      </c>
    </row>
    <row r="48" spans="2:20" x14ac:dyDescent="0.35">
      <c r="B48" s="48"/>
      <c r="C48" s="37"/>
      <c r="D48" s="3" t="s">
        <v>105</v>
      </c>
      <c r="E48" s="1">
        <v>-330547.25</v>
      </c>
      <c r="F48" s="1">
        <v>497928.05</v>
      </c>
      <c r="G48" s="1">
        <v>167380.79999999999</v>
      </c>
      <c r="H48" s="1">
        <v>-654384.62</v>
      </c>
      <c r="I48" s="1">
        <v>845893.7</v>
      </c>
      <c r="J48" s="1">
        <v>191509.07999999996</v>
      </c>
      <c r="K48" s="1">
        <v>-161376.69999999998</v>
      </c>
      <c r="L48" s="1">
        <v>490703.6</v>
      </c>
      <c r="M48" s="1">
        <v>329326.90000000002</v>
      </c>
      <c r="N48" s="1">
        <v>-243189.68999999997</v>
      </c>
      <c r="O48" s="1">
        <v>151684.96</v>
      </c>
      <c r="P48" s="1">
        <v>-91504.729999999981</v>
      </c>
      <c r="Q48" s="4"/>
      <c r="R48" s="4"/>
      <c r="S48" s="4"/>
      <c r="T48" s="1">
        <v>596712.04999999993</v>
      </c>
    </row>
    <row r="49" spans="2:20" x14ac:dyDescent="0.35">
      <c r="B49" s="48"/>
      <c r="C49" s="37"/>
      <c r="D49" s="3" t="s">
        <v>106</v>
      </c>
      <c r="E49" s="1">
        <v>-357995.22</v>
      </c>
      <c r="F49" s="1">
        <v>255549.07000000004</v>
      </c>
      <c r="G49" s="1">
        <v>-102446.14999999994</v>
      </c>
      <c r="H49" s="1">
        <v>-373737.58</v>
      </c>
      <c r="I49" s="1">
        <v>831908.66</v>
      </c>
      <c r="J49" s="1">
        <v>458171.08</v>
      </c>
      <c r="K49" s="1">
        <v>-1168710.4700000002</v>
      </c>
      <c r="L49" s="1">
        <v>1384168.1399999997</v>
      </c>
      <c r="M49" s="1">
        <v>215457.66999999946</v>
      </c>
      <c r="N49" s="1">
        <v>-309573.62</v>
      </c>
      <c r="O49" s="1">
        <v>500911.78</v>
      </c>
      <c r="P49" s="1">
        <v>191338.16000000003</v>
      </c>
      <c r="Q49" s="4"/>
      <c r="R49" s="4"/>
      <c r="S49" s="4"/>
      <c r="T49" s="1">
        <v>762520.75999999954</v>
      </c>
    </row>
    <row r="50" spans="2:20" x14ac:dyDescent="0.35">
      <c r="B50" s="48"/>
      <c r="C50" s="37"/>
      <c r="D50" s="3" t="s">
        <v>107</v>
      </c>
      <c r="E50" s="1">
        <v>-410676.44</v>
      </c>
      <c r="F50" s="1">
        <v>350160.79999999993</v>
      </c>
      <c r="G50" s="1">
        <v>-60515.640000000072</v>
      </c>
      <c r="H50" s="1">
        <v>-262378.67</v>
      </c>
      <c r="I50" s="1">
        <v>286936.28000000003</v>
      </c>
      <c r="J50" s="1">
        <v>24557.610000000044</v>
      </c>
      <c r="K50" s="1">
        <v>-1352951.99</v>
      </c>
      <c r="L50" s="1">
        <v>1912886.8399999999</v>
      </c>
      <c r="M50" s="1">
        <v>559934.84999999986</v>
      </c>
      <c r="N50" s="1">
        <v>-437102.97000000003</v>
      </c>
      <c r="O50" s="1">
        <v>443302.55000000005</v>
      </c>
      <c r="P50" s="1">
        <v>6199.5800000000163</v>
      </c>
      <c r="Q50" s="4"/>
      <c r="R50" s="4"/>
      <c r="S50" s="4"/>
      <c r="T50" s="1">
        <v>530176.39999999991</v>
      </c>
    </row>
    <row r="51" spans="2:20" x14ac:dyDescent="0.35">
      <c r="B51" s="48"/>
      <c r="C51" s="37"/>
      <c r="D51" s="3" t="s">
        <v>108</v>
      </c>
      <c r="E51" s="1">
        <v>-284112.32999999996</v>
      </c>
      <c r="F51" s="1">
        <v>695025.51</v>
      </c>
      <c r="G51" s="1">
        <v>410913.18000000005</v>
      </c>
      <c r="H51" s="1">
        <v>-355792.82</v>
      </c>
      <c r="I51" s="1">
        <v>207375.69</v>
      </c>
      <c r="J51" s="1">
        <v>-148417.13</v>
      </c>
      <c r="K51" s="1">
        <v>-203196.57000000004</v>
      </c>
      <c r="L51" s="1">
        <v>1478300.7199999997</v>
      </c>
      <c r="M51" s="1">
        <v>1275104.1499999997</v>
      </c>
      <c r="N51" s="1">
        <v>-375622.79000000004</v>
      </c>
      <c r="O51" s="1">
        <v>629147.78</v>
      </c>
      <c r="P51" s="1">
        <v>253524.99</v>
      </c>
      <c r="Q51" s="4"/>
      <c r="R51" s="4"/>
      <c r="S51" s="4"/>
      <c r="T51" s="1">
        <v>1791125.1899999997</v>
      </c>
    </row>
    <row r="52" spans="2:20" x14ac:dyDescent="0.35">
      <c r="B52" s="48"/>
      <c r="C52" s="37"/>
      <c r="D52" s="3" t="s">
        <v>109</v>
      </c>
      <c r="E52" s="1">
        <v>-215279.25999999998</v>
      </c>
      <c r="F52" s="1">
        <v>256970.27</v>
      </c>
      <c r="G52" s="1">
        <v>41691.010000000009</v>
      </c>
      <c r="H52" s="1">
        <v>-378096.98</v>
      </c>
      <c r="I52" s="1">
        <v>111754.39</v>
      </c>
      <c r="J52" s="1">
        <v>-266342.58999999997</v>
      </c>
      <c r="K52" s="1">
        <v>-205975.86999999997</v>
      </c>
      <c r="L52" s="1">
        <v>2402926.5599999996</v>
      </c>
      <c r="M52" s="1">
        <v>2196950.6899999995</v>
      </c>
      <c r="N52" s="1">
        <v>-258336.71</v>
      </c>
      <c r="O52" s="1">
        <v>289696.04000000004</v>
      </c>
      <c r="P52" s="1">
        <v>31359.330000000045</v>
      </c>
      <c r="Q52" s="4"/>
      <c r="R52" s="4"/>
      <c r="S52" s="4"/>
      <c r="T52" s="1">
        <v>2003658.4399999995</v>
      </c>
    </row>
    <row r="53" spans="2:20" x14ac:dyDescent="0.35">
      <c r="B53" s="48"/>
      <c r="C53" s="37"/>
      <c r="D53" s="3" t="s">
        <v>110</v>
      </c>
      <c r="E53" s="1">
        <v>-268199.05</v>
      </c>
      <c r="F53" s="1">
        <v>476311.85</v>
      </c>
      <c r="G53" s="1">
        <v>208112.8</v>
      </c>
      <c r="H53" s="1">
        <v>-527407.43999999994</v>
      </c>
      <c r="I53" s="1">
        <v>265344.92</v>
      </c>
      <c r="J53" s="1">
        <v>-262062.51999999996</v>
      </c>
      <c r="K53" s="1">
        <v>-322731.53000000003</v>
      </c>
      <c r="L53" s="1">
        <v>2468560.8199999994</v>
      </c>
      <c r="M53" s="1">
        <v>2145829.2899999991</v>
      </c>
      <c r="N53" s="1"/>
      <c r="O53" s="1">
        <v>217000</v>
      </c>
      <c r="P53" s="1">
        <v>217000</v>
      </c>
      <c r="Q53" s="4"/>
      <c r="R53" s="4"/>
      <c r="S53" s="4"/>
      <c r="T53" s="1">
        <v>2308879.5699999994</v>
      </c>
    </row>
    <row r="54" spans="2:20" x14ac:dyDescent="0.35">
      <c r="B54" s="48"/>
      <c r="C54" s="37"/>
      <c r="D54" s="3" t="s">
        <v>111</v>
      </c>
      <c r="E54" s="1">
        <v>-282308.15999999997</v>
      </c>
      <c r="F54" s="1">
        <v>671139.86</v>
      </c>
      <c r="G54" s="1">
        <v>388831.7</v>
      </c>
      <c r="H54" s="1">
        <v>-263220.88</v>
      </c>
      <c r="I54" s="1">
        <v>136251.68</v>
      </c>
      <c r="J54" s="1">
        <v>-126969.20000000001</v>
      </c>
      <c r="K54" s="1">
        <v>-333583.64999999997</v>
      </c>
      <c r="L54" s="1">
        <v>710499.3600000001</v>
      </c>
      <c r="M54" s="1">
        <v>376915.71000000014</v>
      </c>
      <c r="N54" s="1"/>
      <c r="O54" s="1">
        <v>217000</v>
      </c>
      <c r="P54" s="1">
        <v>217000</v>
      </c>
      <c r="Q54" s="4"/>
      <c r="R54" s="4"/>
      <c r="S54" s="4"/>
      <c r="T54" s="1">
        <v>855778.2100000002</v>
      </c>
    </row>
    <row r="55" spans="2:20" x14ac:dyDescent="0.35">
      <c r="B55" s="48"/>
      <c r="C55" s="37"/>
      <c r="D55" s="3" t="s">
        <v>112</v>
      </c>
      <c r="E55" s="1">
        <v>-178968.13</v>
      </c>
      <c r="F55" s="1">
        <v>186031.31999999998</v>
      </c>
      <c r="G55" s="1">
        <v>7063.1899999999732</v>
      </c>
      <c r="H55" s="1">
        <v>-328387.51999999996</v>
      </c>
      <c r="I55" s="1">
        <v>185380.33000000002</v>
      </c>
      <c r="J55" s="1">
        <v>-143007.18999999994</v>
      </c>
      <c r="K55" s="1">
        <v>-233353.5</v>
      </c>
      <c r="L55" s="1">
        <v>707299.32000000007</v>
      </c>
      <c r="M55" s="1">
        <v>473945.82000000007</v>
      </c>
      <c r="N55" s="1"/>
      <c r="O55" s="1">
        <v>217000</v>
      </c>
      <c r="P55" s="1">
        <v>217000</v>
      </c>
      <c r="Q55" s="4"/>
      <c r="R55" s="4"/>
      <c r="S55" s="4"/>
      <c r="T55" s="1">
        <v>555001.82000000007</v>
      </c>
    </row>
    <row r="56" spans="2:20" x14ac:dyDescent="0.35">
      <c r="B56" s="48"/>
      <c r="C56" s="37"/>
      <c r="D56" s="3" t="s">
        <v>113</v>
      </c>
      <c r="E56" s="1">
        <v>-191697.84</v>
      </c>
      <c r="F56" s="1">
        <v>442329.59999999998</v>
      </c>
      <c r="G56" s="1">
        <v>250631.75999999998</v>
      </c>
      <c r="H56" s="1">
        <v>-401344.2</v>
      </c>
      <c r="I56" s="1">
        <v>105138.06</v>
      </c>
      <c r="J56" s="1">
        <v>-296206.14</v>
      </c>
      <c r="K56" s="1">
        <v>-277963.49</v>
      </c>
      <c r="L56" s="1">
        <v>564797.48</v>
      </c>
      <c r="M56" s="1">
        <v>286833.99</v>
      </c>
      <c r="N56" s="1"/>
      <c r="O56" s="1">
        <v>217000</v>
      </c>
      <c r="P56" s="1">
        <v>217000</v>
      </c>
      <c r="Q56" s="4"/>
      <c r="R56" s="4"/>
      <c r="S56" s="4"/>
      <c r="T56" s="1">
        <v>458259.61000000004</v>
      </c>
    </row>
    <row r="57" spans="2:20" x14ac:dyDescent="0.35">
      <c r="B57" s="48"/>
      <c r="C57" s="37"/>
      <c r="D57" s="3" t="s">
        <v>114</v>
      </c>
      <c r="E57" s="1">
        <v>-144262.1</v>
      </c>
      <c r="F57" s="1">
        <v>1465647.06</v>
      </c>
      <c r="G57" s="1">
        <v>1321384.96</v>
      </c>
      <c r="H57" s="1">
        <v>-419192.30000000005</v>
      </c>
      <c r="I57" s="1">
        <v>210808.78</v>
      </c>
      <c r="J57" s="1">
        <v>-208383.52000000005</v>
      </c>
      <c r="K57" s="1">
        <v>-605019.80000000005</v>
      </c>
      <c r="L57" s="1">
        <v>242228.4</v>
      </c>
      <c r="M57" s="1">
        <v>-362791.4</v>
      </c>
      <c r="N57" s="1"/>
      <c r="O57" s="1">
        <v>217000</v>
      </c>
      <c r="P57" s="1">
        <v>217000</v>
      </c>
      <c r="Q57" s="4"/>
      <c r="R57" s="4"/>
      <c r="S57" s="4"/>
      <c r="T57" s="1">
        <v>967210.04</v>
      </c>
    </row>
    <row r="58" spans="2:20" x14ac:dyDescent="0.35">
      <c r="B58" s="48"/>
      <c r="C58" s="37"/>
      <c r="D58" s="3" t="s">
        <v>115</v>
      </c>
      <c r="E58" s="1">
        <v>1500134.23</v>
      </c>
      <c r="F58" s="1">
        <v>1273256.01</v>
      </c>
      <c r="G58" s="1">
        <v>2773390.24</v>
      </c>
      <c r="H58" s="1">
        <v>4164924.5299999993</v>
      </c>
      <c r="I58" s="1">
        <v>446438.61</v>
      </c>
      <c r="J58" s="1">
        <v>4611363.1399999997</v>
      </c>
      <c r="K58" s="1">
        <v>5193372.01</v>
      </c>
      <c r="L58" s="1">
        <v>467513.52</v>
      </c>
      <c r="M58" s="1">
        <v>5660885.5299999993</v>
      </c>
      <c r="N58" s="1">
        <v>-443735</v>
      </c>
      <c r="O58" s="1">
        <v>217000</v>
      </c>
      <c r="P58" s="1">
        <v>-226735</v>
      </c>
      <c r="Q58" s="4"/>
      <c r="R58" s="4"/>
      <c r="S58" s="4"/>
      <c r="T58" s="1">
        <v>12818903.909999998</v>
      </c>
    </row>
    <row r="59" spans="2:20" x14ac:dyDescent="0.35">
      <c r="B59" s="48"/>
      <c r="C59" s="37"/>
      <c r="D59" s="3" t="s">
        <v>315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">
        <v>-179006</v>
      </c>
      <c r="R59" s="1">
        <v>200000</v>
      </c>
      <c r="S59" s="1">
        <v>20994</v>
      </c>
      <c r="T59" s="1">
        <v>20994</v>
      </c>
    </row>
    <row r="60" spans="2:20" ht="15" thickBot="1" x14ac:dyDescent="0.4">
      <c r="B60" s="48"/>
      <c r="C60" s="34"/>
      <c r="D60" s="3" t="s">
        <v>12</v>
      </c>
      <c r="E60" s="1">
        <v>-1702624.4999999998</v>
      </c>
      <c r="F60" s="1">
        <v>6787373.9399999985</v>
      </c>
      <c r="G60" s="1">
        <v>5084749.4399999995</v>
      </c>
      <c r="H60" s="1">
        <v>-2142960.1100000008</v>
      </c>
      <c r="I60" s="1">
        <v>5273725.2299999995</v>
      </c>
      <c r="J60" s="1">
        <v>3130765.1199999996</v>
      </c>
      <c r="K60" s="1">
        <v>-5618603.5900000008</v>
      </c>
      <c r="L60" s="1">
        <v>13597691.259999998</v>
      </c>
      <c r="M60" s="1">
        <v>7979087.6699999962</v>
      </c>
      <c r="N60" s="1">
        <v>-8751294.6099999994</v>
      </c>
      <c r="O60" s="1">
        <v>3635549.9400000004</v>
      </c>
      <c r="P60" s="1">
        <v>-5115744.67</v>
      </c>
      <c r="Q60" s="1">
        <v>-179006</v>
      </c>
      <c r="R60" s="1">
        <v>200000</v>
      </c>
      <c r="S60" s="1">
        <v>20994</v>
      </c>
      <c r="T60" s="1">
        <v>11099851.559999991</v>
      </c>
    </row>
    <row r="61" spans="2:20" x14ac:dyDescent="0.35">
      <c r="B61" s="43"/>
    </row>
    <row r="62" spans="2:20" x14ac:dyDescent="0.35">
      <c r="B62" s="48" t="s">
        <v>116</v>
      </c>
      <c r="C62" s="33"/>
      <c r="D62" s="2" t="s">
        <v>99</v>
      </c>
      <c r="E62" t="s" vm="8">
        <v>100</v>
      </c>
    </row>
    <row r="63" spans="2:20" x14ac:dyDescent="0.35">
      <c r="B63" s="48"/>
      <c r="C63" s="33"/>
      <c r="D63" s="2" t="s">
        <v>117</v>
      </c>
      <c r="E63" t="s" vm="9">
        <v>118</v>
      </c>
    </row>
    <row r="64" spans="2:20" x14ac:dyDescent="0.35">
      <c r="B64" s="48"/>
      <c r="C64" s="33"/>
    </row>
    <row r="65" spans="2:13" x14ac:dyDescent="0.35">
      <c r="B65" s="48"/>
      <c r="C65" s="33"/>
      <c r="D65" s="2" t="s">
        <v>119</v>
      </c>
      <c r="E65" s="2" t="s">
        <v>85</v>
      </c>
    </row>
    <row r="66" spans="2:13" x14ac:dyDescent="0.35">
      <c r="B66" s="48"/>
      <c r="C66" s="33"/>
      <c r="D66" s="2" t="s">
        <v>1</v>
      </c>
      <c r="E66" t="s">
        <v>309</v>
      </c>
      <c r="F66" t="s">
        <v>312</v>
      </c>
      <c r="G66" t="s">
        <v>313</v>
      </c>
      <c r="H66" t="s">
        <v>314</v>
      </c>
      <c r="I66" t="s">
        <v>315</v>
      </c>
      <c r="J66" t="s">
        <v>12</v>
      </c>
    </row>
    <row r="67" spans="2:13" x14ac:dyDescent="0.35">
      <c r="B67" s="48"/>
      <c r="C67" s="33"/>
      <c r="D67" s="3" t="s">
        <v>104</v>
      </c>
      <c r="E67" s="1">
        <v>-321688.40999999997</v>
      </c>
      <c r="F67" s="1">
        <v>-703447.49999999988</v>
      </c>
      <c r="G67" s="1">
        <v>-5179305.53</v>
      </c>
      <c r="H67" s="1">
        <v>-6364927</v>
      </c>
      <c r="I67" s="4">
        <v>0</v>
      </c>
      <c r="J67" s="1">
        <v>-12569368.440000001</v>
      </c>
    </row>
    <row r="68" spans="2:13" x14ac:dyDescent="0.35">
      <c r="B68" s="48"/>
      <c r="C68" s="33"/>
      <c r="D68" s="3" t="s">
        <v>105</v>
      </c>
      <c r="E68" s="1">
        <v>-154307.60999999999</v>
      </c>
      <c r="F68" s="1">
        <v>-511938.41999999987</v>
      </c>
      <c r="G68" s="1">
        <v>-4849978.6300000008</v>
      </c>
      <c r="H68" s="1">
        <v>-6456431.7300000004</v>
      </c>
      <c r="I68" s="4">
        <v>0</v>
      </c>
      <c r="J68" s="1">
        <v>-11972656.390000001</v>
      </c>
    </row>
    <row r="69" spans="2:13" x14ac:dyDescent="0.35">
      <c r="B69" s="48"/>
      <c r="C69" s="33"/>
      <c r="D69" s="3" t="s">
        <v>106</v>
      </c>
      <c r="E69" s="1">
        <v>-256753.76</v>
      </c>
      <c r="F69" s="1">
        <v>-53767.339999999851</v>
      </c>
      <c r="G69" s="1">
        <v>-4634520.9600000009</v>
      </c>
      <c r="H69" s="1">
        <v>-6265093.5700000003</v>
      </c>
      <c r="I69" s="4">
        <v>0</v>
      </c>
      <c r="J69" s="1">
        <v>-11210135.630000001</v>
      </c>
    </row>
    <row r="70" spans="2:13" x14ac:dyDescent="0.35">
      <c r="B70" s="48"/>
      <c r="C70" s="33"/>
      <c r="D70" s="3" t="s">
        <v>107</v>
      </c>
      <c r="E70" s="1">
        <v>-317269.40000000002</v>
      </c>
      <c r="F70" s="1">
        <v>-29209.729999999843</v>
      </c>
      <c r="G70" s="1">
        <v>-4074586.1100000008</v>
      </c>
      <c r="H70" s="1">
        <v>-6258893.9900000002</v>
      </c>
      <c r="I70" s="4">
        <v>0</v>
      </c>
      <c r="J70" s="1">
        <v>-10679959.23</v>
      </c>
    </row>
    <row r="71" spans="2:13" x14ac:dyDescent="0.35">
      <c r="B71" s="48"/>
      <c r="C71" s="33"/>
      <c r="D71" s="3" t="s">
        <v>108</v>
      </c>
      <c r="E71" s="1">
        <v>93643.779999999912</v>
      </c>
      <c r="F71" s="1">
        <v>-177626.85999999984</v>
      </c>
      <c r="G71" s="1">
        <v>-2799481.9600000009</v>
      </c>
      <c r="H71" s="1">
        <v>-6005369</v>
      </c>
      <c r="I71" s="4">
        <v>0</v>
      </c>
      <c r="J71" s="1">
        <v>-8888834.040000001</v>
      </c>
    </row>
    <row r="72" spans="2:13" x14ac:dyDescent="0.35">
      <c r="B72" s="48"/>
      <c r="C72" s="33"/>
      <c r="D72" s="3" t="s">
        <v>109</v>
      </c>
      <c r="E72" s="1">
        <v>135334.78999999992</v>
      </c>
      <c r="F72" s="1">
        <v>-443969.44999999984</v>
      </c>
      <c r="G72" s="1">
        <v>-602531.27000000095</v>
      </c>
      <c r="H72" s="1">
        <v>-5974009.6699999999</v>
      </c>
      <c r="I72" s="4">
        <v>0</v>
      </c>
      <c r="J72" s="1">
        <v>-6885175.6000000006</v>
      </c>
    </row>
    <row r="73" spans="2:13" ht="15" customHeight="1" x14ac:dyDescent="0.35">
      <c r="B73" s="48"/>
      <c r="C73" s="33"/>
      <c r="D73" s="3" t="s">
        <v>110</v>
      </c>
      <c r="E73" s="1">
        <v>343447.58999999997</v>
      </c>
      <c r="F73" s="1">
        <v>-706031.96999999986</v>
      </c>
      <c r="G73" s="1">
        <v>1543298.0199999991</v>
      </c>
      <c r="H73" s="1">
        <v>-5757009.6699999999</v>
      </c>
      <c r="I73" s="4">
        <v>0</v>
      </c>
      <c r="J73" s="1">
        <v>-4576296.0300000012</v>
      </c>
    </row>
    <row r="74" spans="2:13" x14ac:dyDescent="0.35">
      <c r="B74" s="48"/>
      <c r="C74" s="33"/>
      <c r="D74" s="3" t="s">
        <v>111</v>
      </c>
      <c r="E74" s="1">
        <v>732279.29</v>
      </c>
      <c r="F74" s="1">
        <v>-833001.16999999993</v>
      </c>
      <c r="G74" s="1">
        <v>1920213.7299999991</v>
      </c>
      <c r="H74" s="1">
        <v>-5540009.6699999999</v>
      </c>
      <c r="I74" s="4">
        <v>0</v>
      </c>
      <c r="J74" s="1">
        <v>-3720517.8200000012</v>
      </c>
    </row>
    <row r="75" spans="2:13" x14ac:dyDescent="0.35">
      <c r="B75" s="48"/>
      <c r="C75" s="33"/>
      <c r="D75" s="3" t="s">
        <v>112</v>
      </c>
      <c r="E75" s="1">
        <v>739342.4800000001</v>
      </c>
      <c r="F75" s="1">
        <v>-976008.35999999987</v>
      </c>
      <c r="G75" s="1">
        <v>2394159.5499999989</v>
      </c>
      <c r="H75" s="1">
        <v>-5323009.67</v>
      </c>
      <c r="I75" s="4">
        <v>0</v>
      </c>
      <c r="J75" s="1">
        <v>-3165516.0000000009</v>
      </c>
    </row>
    <row r="76" spans="2:13" x14ac:dyDescent="0.35">
      <c r="B76" s="48"/>
      <c r="C76" s="33"/>
      <c r="D76" s="3" t="s">
        <v>113</v>
      </c>
      <c r="E76" s="1">
        <v>989974.24</v>
      </c>
      <c r="F76" s="1">
        <v>-1272214.4999999998</v>
      </c>
      <c r="G76" s="1">
        <v>2680993.5399999991</v>
      </c>
      <c r="H76" s="1">
        <v>-5106009.67</v>
      </c>
      <c r="I76" s="4">
        <v>0</v>
      </c>
      <c r="J76" s="1">
        <v>-2707256.3900000011</v>
      </c>
    </row>
    <row r="77" spans="2:13" x14ac:dyDescent="0.35">
      <c r="B77" s="48"/>
      <c r="C77" s="33"/>
      <c r="D77" s="3" t="s">
        <v>114</v>
      </c>
      <c r="E77" s="1">
        <v>2311359.2000000002</v>
      </c>
      <c r="F77" s="1">
        <v>-1480598.0199999998</v>
      </c>
      <c r="G77" s="1">
        <v>2318202.1399999992</v>
      </c>
      <c r="H77" s="1">
        <v>-4889009.67</v>
      </c>
      <c r="I77" s="4">
        <v>0</v>
      </c>
      <c r="J77" s="1">
        <v>-1740046.350000001</v>
      </c>
    </row>
    <row r="78" spans="2:13" x14ac:dyDescent="0.35">
      <c r="B78" s="48"/>
      <c r="C78" s="33"/>
      <c r="D78" s="3" t="s">
        <v>115</v>
      </c>
      <c r="E78" s="1">
        <v>5084749.4399999995</v>
      </c>
      <c r="F78" s="1">
        <v>3130765.1199999992</v>
      </c>
      <c r="G78" s="1">
        <v>7979087.6699999999</v>
      </c>
      <c r="H78" s="1">
        <v>-5115744.67</v>
      </c>
      <c r="I78" s="4">
        <v>0</v>
      </c>
      <c r="J78" s="1">
        <v>11078857.559999997</v>
      </c>
    </row>
    <row r="79" spans="2:13" x14ac:dyDescent="0.35">
      <c r="B79" s="48"/>
      <c r="C79" s="33"/>
      <c r="D79" s="3" t="s">
        <v>315</v>
      </c>
      <c r="E79" s="4">
        <v>5084749.4399999995</v>
      </c>
      <c r="F79" s="4">
        <v>3130765.1199999992</v>
      </c>
      <c r="G79" s="4">
        <v>7979087.6699999999</v>
      </c>
      <c r="H79" s="4">
        <v>-5115744.67</v>
      </c>
      <c r="I79" s="1">
        <v>20994</v>
      </c>
      <c r="J79" s="1">
        <v>11099851.559999997</v>
      </c>
    </row>
    <row r="80" spans="2:13" x14ac:dyDescent="0.35">
      <c r="B80" s="48"/>
      <c r="C80" s="33"/>
      <c r="K80" s="26"/>
      <c r="L80" s="26"/>
      <c r="M80" s="26"/>
    </row>
    <row r="81" spans="2:13" x14ac:dyDescent="0.35">
      <c r="B81" s="48"/>
      <c r="C81" s="33"/>
      <c r="F81" s="1"/>
      <c r="G81" s="1"/>
      <c r="H81" s="1"/>
      <c r="I81" s="1"/>
      <c r="K81" s="26"/>
      <c r="L81" s="26"/>
      <c r="M81" s="26"/>
    </row>
    <row r="82" spans="2:13" x14ac:dyDescent="0.35">
      <c r="B82" s="48"/>
      <c r="C82" s="33"/>
      <c r="H82" s="1"/>
      <c r="I82" s="1"/>
      <c r="K82" s="26"/>
      <c r="L82" s="26"/>
      <c r="M82" s="26"/>
    </row>
    <row r="83" spans="2:13" x14ac:dyDescent="0.35">
      <c r="B83" s="48"/>
      <c r="C83" s="33"/>
      <c r="D83" s="2" t="s">
        <v>99</v>
      </c>
      <c r="E83" t="s" vm="8">
        <v>100</v>
      </c>
      <c r="F83" s="1"/>
      <c r="G83" s="1"/>
      <c r="H83" s="1"/>
      <c r="I83" s="1"/>
      <c r="K83" s="26"/>
      <c r="L83" s="26"/>
      <c r="M83" s="26"/>
    </row>
    <row r="84" spans="2:13" x14ac:dyDescent="0.35">
      <c r="B84" s="48"/>
      <c r="C84" s="33"/>
      <c r="G84" s="1"/>
      <c r="K84" s="26"/>
      <c r="L84" s="26"/>
      <c r="M84" s="26"/>
    </row>
    <row r="85" spans="2:13" x14ac:dyDescent="0.35">
      <c r="B85" s="48"/>
      <c r="C85" s="33"/>
      <c r="D85" s="2" t="s">
        <v>101</v>
      </c>
      <c r="E85" s="2" t="s">
        <v>85</v>
      </c>
      <c r="K85" s="26"/>
      <c r="L85" s="26"/>
      <c r="M85" s="26"/>
    </row>
    <row r="86" spans="2:13" x14ac:dyDescent="0.35">
      <c r="B86" s="48"/>
      <c r="C86" s="33"/>
      <c r="D86" s="2" t="s">
        <v>1</v>
      </c>
      <c r="E86" t="s">
        <v>102</v>
      </c>
      <c r="F86" t="s">
        <v>103</v>
      </c>
      <c r="G86" t="s">
        <v>12</v>
      </c>
      <c r="K86" s="26"/>
      <c r="L86" s="26"/>
      <c r="M86" s="26"/>
    </row>
    <row r="87" spans="2:13" x14ac:dyDescent="0.35">
      <c r="B87" s="48"/>
      <c r="C87" s="33"/>
      <c r="D87" s="3" t="s">
        <v>309</v>
      </c>
      <c r="E87" s="1">
        <v>-1702624.4999999998</v>
      </c>
      <c r="F87" s="1">
        <v>6787373.9399999985</v>
      </c>
      <c r="G87" s="1">
        <v>5084749.4399999995</v>
      </c>
      <c r="K87" s="26"/>
      <c r="L87" s="26"/>
      <c r="M87" s="26"/>
    </row>
    <row r="88" spans="2:13" x14ac:dyDescent="0.35">
      <c r="B88" s="48"/>
      <c r="C88" s="33"/>
      <c r="D88" s="3" t="s">
        <v>312</v>
      </c>
      <c r="E88" s="1">
        <v>-2142960.1100000008</v>
      </c>
      <c r="F88" s="1">
        <v>5273725.2299999995</v>
      </c>
      <c r="G88" s="1">
        <v>3130765.1199999996</v>
      </c>
      <c r="K88" s="26"/>
      <c r="L88" s="26"/>
      <c r="M88" s="26"/>
    </row>
    <row r="89" spans="2:13" x14ac:dyDescent="0.35">
      <c r="B89" s="48"/>
      <c r="C89" s="33"/>
      <c r="D89" s="3" t="s">
        <v>313</v>
      </c>
      <c r="E89" s="1">
        <v>-5618603.5900000008</v>
      </c>
      <c r="F89" s="1">
        <v>13597691.259999998</v>
      </c>
      <c r="G89" s="1">
        <v>7979087.6699999962</v>
      </c>
      <c r="H89" s="1"/>
      <c r="I89" s="1"/>
      <c r="K89" s="26"/>
      <c r="L89" s="26"/>
      <c r="M89" s="26"/>
    </row>
    <row r="90" spans="2:13" x14ac:dyDescent="0.35">
      <c r="B90" s="48"/>
      <c r="C90" s="33"/>
      <c r="D90" s="3" t="s">
        <v>314</v>
      </c>
      <c r="E90" s="1">
        <v>-8751294.6099999994</v>
      </c>
      <c r="F90" s="1">
        <v>3635549.9400000004</v>
      </c>
      <c r="G90" s="1">
        <v>-5115744.67</v>
      </c>
      <c r="H90" s="1"/>
      <c r="I90" s="1"/>
      <c r="K90" s="26"/>
      <c r="L90" s="26"/>
      <c r="M90" s="26"/>
    </row>
    <row r="91" spans="2:13" x14ac:dyDescent="0.35">
      <c r="B91" s="48"/>
      <c r="C91" s="33"/>
      <c r="D91" s="3" t="s">
        <v>315</v>
      </c>
      <c r="E91" s="1">
        <v>-179006</v>
      </c>
      <c r="F91" s="1">
        <v>200000</v>
      </c>
      <c r="G91" s="1">
        <v>20994</v>
      </c>
      <c r="H91" s="1"/>
      <c r="I91" s="1"/>
      <c r="K91" s="26"/>
      <c r="L91" s="26"/>
      <c r="M91" s="26"/>
    </row>
    <row r="92" spans="2:13" x14ac:dyDescent="0.35">
      <c r="B92" s="48"/>
      <c r="C92" s="33"/>
      <c r="D92" s="3" t="s">
        <v>12</v>
      </c>
      <c r="E92" s="1">
        <v>-18394488.810000002</v>
      </c>
      <c r="F92" s="1">
        <v>29494340.369999994</v>
      </c>
      <c r="G92" s="1">
        <v>11099851.559999991</v>
      </c>
      <c r="H92" s="1"/>
      <c r="I92" s="1"/>
      <c r="K92" s="26"/>
      <c r="L92" s="26"/>
      <c r="M92" s="26"/>
    </row>
    <row r="93" spans="2:13" x14ac:dyDescent="0.35">
      <c r="B93" s="48"/>
      <c r="C93" s="33"/>
      <c r="G93" s="1"/>
      <c r="H93" s="1"/>
      <c r="I93" s="1"/>
      <c r="K93" s="26"/>
      <c r="L93" s="26"/>
      <c r="M93" s="26"/>
    </row>
    <row r="94" spans="2:13" x14ac:dyDescent="0.35">
      <c r="B94" s="48"/>
      <c r="C94" s="33"/>
      <c r="G94" s="1"/>
      <c r="H94" s="1"/>
      <c r="I94" s="1"/>
      <c r="K94" s="26"/>
      <c r="L94" s="26"/>
      <c r="M94" s="26"/>
    </row>
    <row r="95" spans="2:13" x14ac:dyDescent="0.35">
      <c r="B95" s="48"/>
      <c r="C95" s="33"/>
      <c r="G95" s="1"/>
      <c r="H95" s="1"/>
      <c r="I95" s="1"/>
      <c r="K95" s="26"/>
      <c r="L95" s="26"/>
      <c r="M95" s="26"/>
    </row>
    <row r="96" spans="2:13" x14ac:dyDescent="0.35">
      <c r="B96" s="48"/>
      <c r="C96" s="33"/>
      <c r="G96" s="1"/>
      <c r="H96" s="1"/>
      <c r="I96" s="1"/>
      <c r="K96" s="26"/>
      <c r="L96" s="26"/>
      <c r="M96" s="26"/>
    </row>
    <row r="97" spans="2:13" x14ac:dyDescent="0.35">
      <c r="B97" s="48"/>
      <c r="C97" s="33"/>
      <c r="G97" s="1"/>
      <c r="H97" s="1"/>
      <c r="I97" s="1"/>
      <c r="K97" s="26"/>
      <c r="L97" s="26"/>
      <c r="M97" s="26"/>
    </row>
    <row r="98" spans="2:13" x14ac:dyDescent="0.35">
      <c r="B98" s="48"/>
      <c r="C98" s="33"/>
      <c r="G98" s="1"/>
      <c r="H98" s="1"/>
      <c r="I98" s="1"/>
      <c r="K98" s="26"/>
      <c r="L98" s="26"/>
      <c r="M98" s="26"/>
    </row>
    <row r="99" spans="2:13" x14ac:dyDescent="0.35">
      <c r="B99" s="48"/>
      <c r="C99" s="33"/>
      <c r="D99" s="3"/>
      <c r="E99" s="1"/>
      <c r="F99" s="1"/>
      <c r="G99" s="1"/>
      <c r="H99" s="1"/>
      <c r="I99" s="1"/>
      <c r="K99" s="26"/>
      <c r="L99" s="26"/>
      <c r="M99" s="26"/>
    </row>
    <row r="100" spans="2:13" x14ac:dyDescent="0.35">
      <c r="B100" s="48"/>
      <c r="C100" s="33"/>
      <c r="D100" s="3"/>
      <c r="E100" s="1"/>
      <c r="F100" s="1"/>
      <c r="G100" s="1"/>
      <c r="H100" s="1"/>
      <c r="I100" s="1"/>
      <c r="K100" s="26"/>
      <c r="L100" s="26"/>
      <c r="M100" s="26"/>
    </row>
    <row r="101" spans="2:13" x14ac:dyDescent="0.35">
      <c r="B101" s="48"/>
      <c r="C101" s="33"/>
      <c r="D101" s="3"/>
      <c r="E101" s="1"/>
      <c r="F101" s="1"/>
      <c r="G101" s="1"/>
      <c r="H101" s="1"/>
      <c r="I101" s="1"/>
      <c r="K101" s="26"/>
      <c r="L101" s="26"/>
      <c r="M101" s="26"/>
    </row>
    <row r="102" spans="2:13" x14ac:dyDescent="0.35">
      <c r="B102" s="48"/>
      <c r="C102" s="33"/>
      <c r="D102" s="3"/>
      <c r="E102" s="1"/>
      <c r="F102" s="1"/>
      <c r="G102" s="1"/>
      <c r="H102" s="1"/>
      <c r="I102" s="1"/>
      <c r="K102" s="26"/>
      <c r="L102" s="26"/>
      <c r="M102" s="26"/>
    </row>
    <row r="103" spans="2:13" x14ac:dyDescent="0.35">
      <c r="B103" s="48"/>
      <c r="C103" s="33"/>
      <c r="D103" s="3"/>
      <c r="E103" s="1"/>
      <c r="F103" s="1"/>
      <c r="G103" s="1"/>
      <c r="H103" s="1"/>
      <c r="I103" s="1"/>
      <c r="K103" s="26"/>
      <c r="L103" s="26"/>
      <c r="M103" s="26"/>
    </row>
    <row r="104" spans="2:13" x14ac:dyDescent="0.35">
      <c r="B104" s="48"/>
      <c r="C104" s="33"/>
      <c r="D104" s="3"/>
      <c r="E104" s="1"/>
      <c r="F104" s="1"/>
      <c r="G104" s="1"/>
      <c r="H104" s="1"/>
      <c r="I104" s="1"/>
      <c r="K104" s="26"/>
      <c r="L104" s="26"/>
      <c r="M104" s="26"/>
    </row>
    <row r="105" spans="2:13" x14ac:dyDescent="0.35">
      <c r="B105" s="48"/>
      <c r="C105" s="33"/>
      <c r="D105" s="3"/>
      <c r="E105" s="1"/>
      <c r="F105" s="1"/>
      <c r="G105" s="1"/>
      <c r="H105" s="1"/>
      <c r="I105" s="1"/>
      <c r="K105" s="26"/>
      <c r="L105" s="26"/>
      <c r="M105" s="26"/>
    </row>
    <row r="106" spans="2:13" x14ac:dyDescent="0.35">
      <c r="B106" s="48"/>
      <c r="C106" s="33"/>
      <c r="D106" s="3"/>
      <c r="E106" s="1"/>
      <c r="F106" s="1"/>
      <c r="G106" s="1"/>
      <c r="H106" s="1"/>
      <c r="I106" s="1"/>
      <c r="K106" s="26"/>
      <c r="L106" s="26"/>
      <c r="M106" s="26"/>
    </row>
    <row r="107" spans="2:13" x14ac:dyDescent="0.35">
      <c r="B107" s="48"/>
      <c r="C107" s="33"/>
      <c r="D107" s="3"/>
      <c r="E107" s="1"/>
      <c r="F107" s="1"/>
      <c r="G107" s="1"/>
      <c r="H107" s="1"/>
      <c r="I107" s="1"/>
      <c r="K107" s="26"/>
      <c r="L107" s="26"/>
      <c r="M107" s="26"/>
    </row>
    <row r="108" spans="2:13" x14ac:dyDescent="0.35">
      <c r="B108" s="48"/>
      <c r="C108" s="33"/>
      <c r="D108" s="3"/>
      <c r="E108" s="1"/>
      <c r="F108" s="1"/>
      <c r="G108" s="1"/>
      <c r="H108" s="1"/>
      <c r="I108" s="1"/>
      <c r="K108" s="26"/>
      <c r="L108" s="26"/>
      <c r="M108" s="26"/>
    </row>
    <row r="109" spans="2:13" x14ac:dyDescent="0.35">
      <c r="B109" s="48"/>
      <c r="C109" s="33"/>
      <c r="D109" s="3"/>
      <c r="E109" s="1"/>
      <c r="F109" s="1"/>
      <c r="G109" s="1"/>
      <c r="H109" s="1"/>
      <c r="I109" s="1"/>
      <c r="K109" s="26"/>
      <c r="L109" s="26"/>
      <c r="M109" s="26"/>
    </row>
    <row r="110" spans="2:13" x14ac:dyDescent="0.35">
      <c r="B110" s="33"/>
      <c r="C110" s="33"/>
    </row>
    <row r="111" spans="2:13" x14ac:dyDescent="0.35">
      <c r="B111" s="33"/>
      <c r="C111" s="33"/>
    </row>
  </sheetData>
  <mergeCells count="5">
    <mergeCell ref="B2:H2"/>
    <mergeCell ref="B8:B22"/>
    <mergeCell ref="B24:B38"/>
    <mergeCell ref="B42:B60"/>
    <mergeCell ref="B62:B109"/>
  </mergeCells>
  <conditionalFormatting pivot="1" sqref="G47:G59 J47:J59 M47:M59 P47:P59 S47:S5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{06A30337-C793-43D8-838D-A42CA45F122D}</x14:id>
        </ext>
      </extLst>
    </cfRule>
  </conditionalFormatting>
  <pageMargins left="0.7" right="0.7" top="0.78740157499999996" bottom="0.78740157499999996" header="0.3" footer="0.3"/>
  <pageSetup paperSize="9" orientation="landscape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6A30337-C793-43D8-838D-A42CA45F12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G47:G59 J47:J59 M47:M59 P47:P59 S47:S59</xm:sqref>
        </x14:conditionalFormatting>
      </x14:conditionalFormattings>
    </ex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11"/>
  <sheetViews>
    <sheetView showGridLines="0" showRowColHeaders="0" zoomScaleNormal="100" workbookViewId="0">
      <selection activeCell="N2" sqref="N2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60.81640625" bestFit="1" customWidth="1"/>
    <col min="5" max="5" width="16" bestFit="1" customWidth="1"/>
    <col min="6" max="6" width="15" customWidth="1"/>
    <col min="7" max="7" width="30.1796875" bestFit="1" customWidth="1"/>
    <col min="8" max="8" width="16" bestFit="1" customWidth="1"/>
    <col min="9" max="10" width="13.26953125" customWidth="1"/>
    <col min="11" max="11" width="14.7265625" customWidth="1"/>
    <col min="12" max="13" width="15.7265625" customWidth="1"/>
    <col min="14" max="14" width="14.7265625" customWidth="1"/>
    <col min="15" max="15" width="15" customWidth="1"/>
    <col min="16" max="16" width="14" customWidth="1"/>
    <col min="17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49" t="s">
        <v>120</v>
      </c>
      <c r="C2" s="49"/>
      <c r="D2" s="49"/>
      <c r="E2" s="49"/>
      <c r="F2" s="49"/>
      <c r="G2" s="49"/>
      <c r="H2" s="49"/>
      <c r="M2" s="28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2:18" ht="15" customHeight="1" x14ac:dyDescent="0.35">
      <c r="B4" s="9"/>
      <c r="R4" s="12"/>
    </row>
    <row r="5" spans="2:18" ht="138" customHeight="1" x14ac:dyDescent="0.35">
      <c r="B5" s="35" t="s">
        <v>20</v>
      </c>
    </row>
    <row r="6" spans="2:18" ht="15" customHeight="1" thickBot="1" x14ac:dyDescent="0.75"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29"/>
      <c r="Q6" s="8"/>
    </row>
    <row r="7" spans="2:18" ht="15" customHeight="1" x14ac:dyDescent="0.35">
      <c r="B7" s="9"/>
      <c r="R7" s="12"/>
    </row>
    <row r="8" spans="2:18" ht="15" customHeight="1" x14ac:dyDescent="0.35">
      <c r="B8" s="50" t="s">
        <v>102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R8" s="12"/>
    </row>
    <row r="9" spans="2:18" ht="15" customHeight="1" x14ac:dyDescent="0.35">
      <c r="B9" s="50"/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2"/>
      <c r="Q9" s="12"/>
      <c r="R9" s="12"/>
    </row>
    <row r="10" spans="2:18" ht="15" customHeight="1" x14ac:dyDescent="0.35">
      <c r="B10" s="50"/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R10" s="12"/>
    </row>
    <row r="11" spans="2:18" ht="15" customHeight="1" x14ac:dyDescent="0.35">
      <c r="B11" s="50"/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R11" s="12"/>
    </row>
    <row r="12" spans="2:18" ht="15" customHeight="1" x14ac:dyDescent="0.35">
      <c r="B12" s="50"/>
      <c r="C12" s="35"/>
      <c r="D12" s="17"/>
      <c r="E12" s="17"/>
      <c r="F12" s="17"/>
      <c r="G12" s="17"/>
      <c r="H12" s="42"/>
      <c r="I12" s="17"/>
      <c r="J12" s="17"/>
      <c r="K12" s="17"/>
      <c r="L12" s="17"/>
      <c r="M12" s="17"/>
      <c r="N12" s="17"/>
      <c r="O12" s="17"/>
      <c r="P12" s="17"/>
      <c r="Q12" s="17"/>
      <c r="R12" s="12"/>
    </row>
    <row r="13" spans="2:18" ht="15" customHeight="1" x14ac:dyDescent="0.35">
      <c r="B13" s="50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2"/>
    </row>
    <row r="14" spans="2:18" ht="15" customHeight="1" x14ac:dyDescent="0.35">
      <c r="B14" s="50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2"/>
    </row>
    <row r="15" spans="2:18" ht="15" customHeight="1" x14ac:dyDescent="0.35">
      <c r="B15" s="50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2"/>
    </row>
    <row r="16" spans="2:18" ht="15" customHeight="1" x14ac:dyDescent="0.35">
      <c r="B16" s="50"/>
      <c r="C16" s="3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2"/>
    </row>
    <row r="17" spans="2:18" ht="15" customHeight="1" x14ac:dyDescent="0.35">
      <c r="B17" s="50"/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2"/>
    </row>
    <row r="18" spans="2:18" ht="15" customHeight="1" x14ac:dyDescent="0.35">
      <c r="B18" s="50"/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2"/>
    </row>
    <row r="19" spans="2:18" ht="15" customHeight="1" x14ac:dyDescent="0.35">
      <c r="B19" s="50"/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2"/>
    </row>
    <row r="20" spans="2:18" ht="15" customHeight="1" x14ac:dyDescent="0.35">
      <c r="B20" s="50"/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2"/>
    </row>
    <row r="21" spans="2:18" ht="15" customHeight="1" x14ac:dyDescent="0.35">
      <c r="B21" s="50"/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2"/>
    </row>
    <row r="22" spans="2:18" ht="15" customHeight="1" thickBot="1" x14ac:dyDescent="0.4">
      <c r="B22" s="5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/>
    </row>
    <row r="23" spans="2:18" x14ac:dyDescent="0.35">
      <c r="B23" s="10"/>
    </row>
    <row r="24" spans="2:18" x14ac:dyDescent="0.35">
      <c r="B24" s="50" t="s">
        <v>103</v>
      </c>
      <c r="C24" s="35"/>
    </row>
    <row r="25" spans="2:18" x14ac:dyDescent="0.35">
      <c r="B25" s="50"/>
      <c r="C25" s="35"/>
    </row>
    <row r="26" spans="2:18" x14ac:dyDescent="0.35">
      <c r="B26" s="50"/>
      <c r="C26" s="35"/>
    </row>
    <row r="27" spans="2:18" x14ac:dyDescent="0.35">
      <c r="B27" s="50"/>
      <c r="C27" s="35"/>
    </row>
    <row r="28" spans="2:18" x14ac:dyDescent="0.35">
      <c r="B28" s="50"/>
      <c r="C28" s="35"/>
    </row>
    <row r="29" spans="2:18" x14ac:dyDescent="0.35">
      <c r="B29" s="50"/>
      <c r="C29" s="35"/>
    </row>
    <row r="30" spans="2:18" x14ac:dyDescent="0.35">
      <c r="B30" s="50"/>
      <c r="C30" s="35"/>
    </row>
    <row r="31" spans="2:18" x14ac:dyDescent="0.35">
      <c r="B31" s="50"/>
      <c r="C31" s="35"/>
    </row>
    <row r="32" spans="2:18" x14ac:dyDescent="0.35">
      <c r="B32" s="50"/>
      <c r="C32" s="35"/>
    </row>
    <row r="33" spans="2:17" x14ac:dyDescent="0.35">
      <c r="B33" s="50"/>
      <c r="C33" s="35"/>
    </row>
    <row r="34" spans="2:17" x14ac:dyDescent="0.35">
      <c r="B34" s="50"/>
      <c r="C34" s="35"/>
    </row>
    <row r="35" spans="2:17" x14ac:dyDescent="0.35">
      <c r="B35" s="50"/>
      <c r="C35" s="35"/>
    </row>
    <row r="36" spans="2:17" x14ac:dyDescent="0.35">
      <c r="B36" s="50"/>
      <c r="C36" s="35"/>
    </row>
    <row r="37" spans="2:17" x14ac:dyDescent="0.35">
      <c r="B37" s="50"/>
      <c r="C37" s="35"/>
    </row>
    <row r="38" spans="2:17" x14ac:dyDescent="0.35">
      <c r="B38" s="50"/>
      <c r="C38" s="35"/>
    </row>
    <row r="39" spans="2:17" ht="18.75" customHeight="1" thickBot="1" x14ac:dyDescent="0.4">
      <c r="B39" s="36"/>
      <c r="C39" s="36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x14ac:dyDescent="0.35">
      <c r="B40" s="10"/>
    </row>
    <row r="41" spans="2:17" x14ac:dyDescent="0.35">
      <c r="B41" s="48" t="s">
        <v>98</v>
      </c>
      <c r="C41" s="37"/>
      <c r="D41" s="2" t="s">
        <v>99</v>
      </c>
      <c r="E41" t="s" vm="8">
        <v>100</v>
      </c>
      <c r="F41" s="23"/>
      <c r="G41" s="23"/>
      <c r="H41" s="23"/>
    </row>
    <row r="42" spans="2:17" x14ac:dyDescent="0.35">
      <c r="B42" s="48"/>
      <c r="C42" s="37"/>
      <c r="D42" s="2" t="s">
        <v>121</v>
      </c>
      <c r="E42" t="s" vm="10">
        <v>122</v>
      </c>
      <c r="G42" s="2" t="s">
        <v>99</v>
      </c>
      <c r="H42" t="s" vm="8">
        <v>100</v>
      </c>
    </row>
    <row r="43" spans="2:17" x14ac:dyDescent="0.35">
      <c r="B43" s="48"/>
      <c r="C43" s="37"/>
      <c r="D43" s="23"/>
      <c r="E43" s="23"/>
    </row>
    <row r="44" spans="2:17" x14ac:dyDescent="0.35">
      <c r="B44" s="48"/>
      <c r="C44" s="37"/>
      <c r="D44" s="2" t="s">
        <v>1</v>
      </c>
      <c r="E44" t="s">
        <v>101</v>
      </c>
      <c r="G44" s="2" t="s">
        <v>1</v>
      </c>
      <c r="H44" t="s">
        <v>101</v>
      </c>
    </row>
    <row r="45" spans="2:17" x14ac:dyDescent="0.35">
      <c r="B45" s="48"/>
      <c r="C45" s="37"/>
      <c r="D45" s="3" t="s">
        <v>123</v>
      </c>
      <c r="E45" s="1">
        <v>-7795879.4700000025</v>
      </c>
      <c r="G45" s="3" t="s">
        <v>124</v>
      </c>
      <c r="H45" s="1">
        <v>24080655.789999992</v>
      </c>
    </row>
    <row r="46" spans="2:17" x14ac:dyDescent="0.35">
      <c r="B46" s="48"/>
      <c r="C46" s="37"/>
      <c r="D46" s="3" t="s">
        <v>125</v>
      </c>
      <c r="E46" s="1">
        <v>-2418468</v>
      </c>
      <c r="G46" s="3" t="s">
        <v>126</v>
      </c>
      <c r="H46" s="1">
        <v>4665716.8900000006</v>
      </c>
    </row>
    <row r="47" spans="2:17" x14ac:dyDescent="0.35">
      <c r="B47" s="48"/>
      <c r="C47" s="37"/>
      <c r="D47" s="3" t="s">
        <v>127</v>
      </c>
      <c r="E47" s="1">
        <v>-2121474</v>
      </c>
      <c r="G47" s="3" t="s">
        <v>128</v>
      </c>
      <c r="H47" s="1">
        <v>666261.6</v>
      </c>
    </row>
    <row r="48" spans="2:17" x14ac:dyDescent="0.35">
      <c r="B48" s="48"/>
      <c r="C48" s="37"/>
      <c r="D48" s="3" t="s">
        <v>130</v>
      </c>
      <c r="E48" s="1">
        <v>-1566699.8499999999</v>
      </c>
      <c r="G48" s="3" t="s">
        <v>131</v>
      </c>
      <c r="H48" s="1">
        <v>81458.650000000009</v>
      </c>
    </row>
    <row r="49" spans="2:8" x14ac:dyDescent="0.35">
      <c r="B49" s="48"/>
      <c r="C49" s="37"/>
      <c r="D49" s="3" t="s">
        <v>129</v>
      </c>
      <c r="E49" s="1">
        <v>-1427604</v>
      </c>
      <c r="G49" s="3" t="s">
        <v>134</v>
      </c>
      <c r="H49" s="1">
        <v>178.96</v>
      </c>
    </row>
    <row r="50" spans="2:8" x14ac:dyDescent="0.35">
      <c r="B50" s="48"/>
      <c r="C50" s="37"/>
      <c r="D50" s="3" t="s">
        <v>132</v>
      </c>
      <c r="E50" s="1">
        <v>-1100679.19</v>
      </c>
      <c r="G50" s="3" t="s">
        <v>137</v>
      </c>
      <c r="H50" s="1">
        <v>68.480000000000018</v>
      </c>
    </row>
    <row r="51" spans="2:8" x14ac:dyDescent="0.35">
      <c r="B51" s="48"/>
      <c r="C51" s="37"/>
      <c r="D51" s="3" t="s">
        <v>133</v>
      </c>
      <c r="E51" s="1">
        <v>-1029609.67</v>
      </c>
      <c r="G51" s="3" t="s">
        <v>12</v>
      </c>
      <c r="H51" s="1">
        <v>29494340.369999994</v>
      </c>
    </row>
    <row r="52" spans="2:8" x14ac:dyDescent="0.35">
      <c r="B52" s="48"/>
      <c r="C52" s="37"/>
      <c r="D52" s="3" t="s">
        <v>136</v>
      </c>
      <c r="E52" s="1">
        <v>-376200</v>
      </c>
    </row>
    <row r="53" spans="2:8" x14ac:dyDescent="0.35">
      <c r="B53" s="48"/>
      <c r="C53" s="37"/>
      <c r="D53" s="3" t="s">
        <v>135</v>
      </c>
      <c r="E53" s="1">
        <v>-309155</v>
      </c>
    </row>
    <row r="54" spans="2:8" x14ac:dyDescent="0.35">
      <c r="B54" s="48"/>
      <c r="C54" s="37"/>
      <c r="D54" s="3" t="s">
        <v>138</v>
      </c>
      <c r="E54" s="1">
        <v>-180506.31000000003</v>
      </c>
    </row>
    <row r="55" spans="2:8" x14ac:dyDescent="0.35">
      <c r="B55" s="48"/>
      <c r="C55" s="37"/>
      <c r="D55" s="3" t="s">
        <v>139</v>
      </c>
      <c r="E55" s="1">
        <v>-69017.62</v>
      </c>
    </row>
    <row r="56" spans="2:8" x14ac:dyDescent="0.35">
      <c r="B56" s="48"/>
      <c r="C56" s="37"/>
      <c r="D56" s="3" t="s">
        <v>140</v>
      </c>
      <c r="E56" s="1">
        <v>-21106</v>
      </c>
    </row>
    <row r="57" spans="2:8" x14ac:dyDescent="0.35">
      <c r="B57" s="48"/>
      <c r="C57" s="37"/>
      <c r="D57" s="3" t="s">
        <v>141</v>
      </c>
      <c r="E57" s="1">
        <v>-14536.04</v>
      </c>
    </row>
    <row r="58" spans="2:8" x14ac:dyDescent="0.35">
      <c r="B58" s="48"/>
      <c r="C58" s="37"/>
      <c r="D58" s="3" t="s">
        <v>142</v>
      </c>
      <c r="E58" s="1">
        <v>-10536</v>
      </c>
    </row>
    <row r="59" spans="2:8" x14ac:dyDescent="0.35">
      <c r="B59" s="48"/>
      <c r="D59" s="3" t="s">
        <v>143</v>
      </c>
      <c r="E59" s="1">
        <v>-1260</v>
      </c>
    </row>
    <row r="60" spans="2:8" x14ac:dyDescent="0.35">
      <c r="D60" s="3" t="s">
        <v>144</v>
      </c>
      <c r="E60" s="1">
        <v>-30.660000000000004</v>
      </c>
    </row>
    <row r="61" spans="2:8" x14ac:dyDescent="0.35">
      <c r="C61" s="33"/>
      <c r="D61" s="3" t="s">
        <v>145</v>
      </c>
      <c r="E61" s="1">
        <v>48273</v>
      </c>
    </row>
    <row r="62" spans="2:8" x14ac:dyDescent="0.35">
      <c r="C62" s="33"/>
      <c r="D62" s="3" t="s">
        <v>12</v>
      </c>
      <c r="E62" s="1">
        <v>-18394488.810000002</v>
      </c>
    </row>
    <row r="63" spans="2:8" x14ac:dyDescent="0.35">
      <c r="C63" s="33"/>
    </row>
    <row r="64" spans="2:8" x14ac:dyDescent="0.35">
      <c r="C64" s="33"/>
    </row>
    <row r="65" spans="3:13" x14ac:dyDescent="0.35">
      <c r="C65" s="33"/>
    </row>
    <row r="66" spans="3:13" x14ac:dyDescent="0.35">
      <c r="C66" s="33"/>
    </row>
    <row r="67" spans="3:13" x14ac:dyDescent="0.35">
      <c r="C67" s="33"/>
    </row>
    <row r="68" spans="3:13" x14ac:dyDescent="0.35">
      <c r="C68" s="33"/>
    </row>
    <row r="69" spans="3:13" x14ac:dyDescent="0.35">
      <c r="C69" s="33"/>
    </row>
    <row r="70" spans="3:13" x14ac:dyDescent="0.35">
      <c r="C70" s="33"/>
    </row>
    <row r="71" spans="3:13" x14ac:dyDescent="0.35">
      <c r="C71" s="33"/>
    </row>
    <row r="72" spans="3:13" ht="15" customHeight="1" x14ac:dyDescent="0.35">
      <c r="C72" s="33"/>
    </row>
    <row r="73" spans="3:13" x14ac:dyDescent="0.35">
      <c r="C73" s="33"/>
    </row>
    <row r="74" spans="3:13" x14ac:dyDescent="0.35">
      <c r="C74" s="33"/>
    </row>
    <row r="75" spans="3:13" x14ac:dyDescent="0.35">
      <c r="C75" s="33"/>
    </row>
    <row r="76" spans="3:13" x14ac:dyDescent="0.35">
      <c r="C76" s="33"/>
    </row>
    <row r="77" spans="3:13" x14ac:dyDescent="0.35">
      <c r="C77" s="33"/>
    </row>
    <row r="78" spans="3:13" x14ac:dyDescent="0.35">
      <c r="C78" s="33"/>
    </row>
    <row r="79" spans="3:13" x14ac:dyDescent="0.35">
      <c r="C79" s="33"/>
      <c r="K79" s="26"/>
      <c r="L79" s="26"/>
      <c r="M79" s="26"/>
    </row>
    <row r="80" spans="3:13" x14ac:dyDescent="0.35">
      <c r="C80" s="33"/>
      <c r="F80" s="1"/>
      <c r="G80" s="1"/>
      <c r="H80" s="1"/>
      <c r="I80" s="1"/>
      <c r="K80" s="26"/>
      <c r="L80" s="26"/>
      <c r="M80" s="26"/>
    </row>
    <row r="81" spans="3:13" x14ac:dyDescent="0.35">
      <c r="C81" s="33"/>
      <c r="H81" s="1"/>
      <c r="I81" s="1"/>
      <c r="K81" s="26"/>
      <c r="L81" s="26"/>
      <c r="M81" s="26"/>
    </row>
    <row r="82" spans="3:13" x14ac:dyDescent="0.35">
      <c r="C82" s="33"/>
      <c r="F82" s="1"/>
      <c r="G82" s="1"/>
      <c r="H82" s="1"/>
      <c r="I82" s="1"/>
      <c r="K82" s="26"/>
      <c r="L82" s="26"/>
      <c r="M82" s="26"/>
    </row>
    <row r="83" spans="3:13" x14ac:dyDescent="0.35">
      <c r="C83" s="33"/>
      <c r="G83" s="1"/>
      <c r="K83" s="26"/>
      <c r="L83" s="26"/>
      <c r="M83" s="26"/>
    </row>
    <row r="84" spans="3:13" x14ac:dyDescent="0.35">
      <c r="C84" s="33"/>
      <c r="K84" s="26"/>
      <c r="L84" s="26"/>
      <c r="M84" s="26"/>
    </row>
    <row r="85" spans="3:13" x14ac:dyDescent="0.35">
      <c r="C85" s="33"/>
      <c r="K85" s="26"/>
      <c r="L85" s="26"/>
      <c r="M85" s="26"/>
    </row>
    <row r="86" spans="3:13" x14ac:dyDescent="0.35">
      <c r="C86" s="33"/>
      <c r="F86" s="1"/>
      <c r="G86" s="1"/>
      <c r="K86" s="26"/>
      <c r="L86" s="26"/>
      <c r="M86" s="26"/>
    </row>
    <row r="87" spans="3:13" x14ac:dyDescent="0.35">
      <c r="C87" s="33"/>
      <c r="F87" s="1"/>
      <c r="G87" s="1"/>
      <c r="K87" s="26"/>
      <c r="L87" s="26"/>
      <c r="M87" s="26"/>
    </row>
    <row r="88" spans="3:13" x14ac:dyDescent="0.35">
      <c r="C88" s="33"/>
      <c r="F88" s="1"/>
      <c r="G88" s="1"/>
      <c r="H88" s="1"/>
      <c r="I88" s="1"/>
      <c r="K88" s="26"/>
      <c r="L88" s="26"/>
      <c r="M88" s="26"/>
    </row>
    <row r="89" spans="3:13" x14ac:dyDescent="0.35">
      <c r="C89" s="33"/>
      <c r="F89" s="1"/>
      <c r="G89" s="1"/>
      <c r="H89" s="1"/>
      <c r="I89" s="1"/>
      <c r="K89" s="26"/>
      <c r="L89" s="26"/>
      <c r="M89" s="26"/>
    </row>
    <row r="90" spans="3:13" x14ac:dyDescent="0.35">
      <c r="C90" s="33"/>
      <c r="F90" s="1"/>
      <c r="G90" s="1"/>
      <c r="H90" s="1"/>
      <c r="I90" s="1"/>
      <c r="K90" s="26"/>
      <c r="L90" s="26"/>
      <c r="M90" s="26"/>
    </row>
    <row r="91" spans="3:13" x14ac:dyDescent="0.35">
      <c r="C91" s="33"/>
      <c r="G91" s="1"/>
      <c r="H91" s="1"/>
      <c r="I91" s="1"/>
      <c r="K91" s="26"/>
      <c r="L91" s="26"/>
      <c r="M91" s="26"/>
    </row>
    <row r="92" spans="3:13" x14ac:dyDescent="0.35">
      <c r="C92" s="33"/>
      <c r="G92" s="1"/>
      <c r="H92" s="1"/>
      <c r="I92" s="1"/>
      <c r="K92" s="26"/>
      <c r="L92" s="26"/>
      <c r="M92" s="26"/>
    </row>
    <row r="93" spans="3:13" x14ac:dyDescent="0.35">
      <c r="C93" s="33"/>
      <c r="G93" s="1"/>
      <c r="H93" s="1"/>
      <c r="I93" s="1"/>
      <c r="K93" s="26"/>
      <c r="L93" s="26"/>
      <c r="M93" s="26"/>
    </row>
    <row r="94" spans="3:13" x14ac:dyDescent="0.35">
      <c r="C94" s="33"/>
      <c r="G94" s="1"/>
      <c r="H94" s="1"/>
      <c r="I94" s="1"/>
      <c r="K94" s="26"/>
      <c r="L94" s="26"/>
      <c r="M94" s="26"/>
    </row>
    <row r="95" spans="3:13" x14ac:dyDescent="0.35">
      <c r="C95" s="33"/>
      <c r="G95" s="1"/>
      <c r="H95" s="1"/>
      <c r="I95" s="1"/>
      <c r="K95" s="26"/>
      <c r="L95" s="26"/>
      <c r="M95" s="26"/>
    </row>
    <row r="96" spans="3:13" x14ac:dyDescent="0.35">
      <c r="C96" s="33"/>
      <c r="G96" s="1"/>
      <c r="H96" s="1"/>
      <c r="I96" s="1"/>
      <c r="K96" s="26"/>
      <c r="L96" s="26"/>
      <c r="M96" s="26"/>
    </row>
    <row r="97" spans="2:13" x14ac:dyDescent="0.35">
      <c r="C97" s="33"/>
      <c r="G97" s="1"/>
      <c r="H97" s="1"/>
      <c r="I97" s="1"/>
      <c r="K97" s="26"/>
      <c r="L97" s="26"/>
      <c r="M97" s="26"/>
    </row>
    <row r="98" spans="2:13" x14ac:dyDescent="0.35">
      <c r="C98" s="33"/>
      <c r="F98" s="1"/>
      <c r="G98" s="1"/>
      <c r="H98" s="1"/>
      <c r="I98" s="1"/>
      <c r="K98" s="26"/>
      <c r="L98" s="26"/>
      <c r="M98" s="26"/>
    </row>
    <row r="99" spans="2:13" x14ac:dyDescent="0.35">
      <c r="C99" s="33"/>
      <c r="F99" s="1"/>
      <c r="G99" s="1"/>
      <c r="H99" s="1"/>
      <c r="I99" s="1"/>
      <c r="K99" s="26"/>
      <c r="L99" s="26"/>
      <c r="M99" s="26"/>
    </row>
    <row r="100" spans="2:13" x14ac:dyDescent="0.35">
      <c r="C100" s="33"/>
      <c r="F100" s="1"/>
      <c r="G100" s="1"/>
      <c r="H100" s="1"/>
      <c r="I100" s="1"/>
      <c r="K100" s="26"/>
      <c r="L100" s="26"/>
      <c r="M100" s="26"/>
    </row>
    <row r="101" spans="2:13" x14ac:dyDescent="0.35">
      <c r="C101" s="33"/>
      <c r="F101" s="1"/>
      <c r="G101" s="1"/>
      <c r="H101" s="1"/>
      <c r="I101" s="1"/>
      <c r="K101" s="26"/>
      <c r="L101" s="26"/>
      <c r="M101" s="26"/>
    </row>
    <row r="102" spans="2:13" x14ac:dyDescent="0.35">
      <c r="C102" s="33"/>
      <c r="F102" s="1"/>
      <c r="G102" s="1"/>
      <c r="H102" s="1"/>
      <c r="I102" s="1"/>
      <c r="K102" s="26"/>
      <c r="L102" s="26"/>
      <c r="M102" s="26"/>
    </row>
    <row r="103" spans="2:13" x14ac:dyDescent="0.35">
      <c r="C103" s="33"/>
      <c r="F103" s="1"/>
      <c r="G103" s="1"/>
      <c r="H103" s="1"/>
      <c r="I103" s="1"/>
      <c r="K103" s="26"/>
      <c r="L103" s="26"/>
      <c r="M103" s="26"/>
    </row>
    <row r="104" spans="2:13" x14ac:dyDescent="0.35">
      <c r="C104" s="33"/>
      <c r="F104" s="1"/>
      <c r="G104" s="1"/>
      <c r="H104" s="1"/>
      <c r="I104" s="1"/>
      <c r="K104" s="26"/>
      <c r="L104" s="26"/>
      <c r="M104" s="26"/>
    </row>
    <row r="105" spans="2:13" x14ac:dyDescent="0.35">
      <c r="C105" s="33"/>
      <c r="F105" s="1"/>
      <c r="G105" s="1"/>
      <c r="H105" s="1"/>
      <c r="I105" s="1"/>
      <c r="K105" s="26"/>
      <c r="L105" s="26"/>
      <c r="M105" s="26"/>
    </row>
    <row r="106" spans="2:13" x14ac:dyDescent="0.35">
      <c r="C106" s="33"/>
      <c r="F106" s="1"/>
      <c r="G106" s="1"/>
      <c r="H106" s="1"/>
      <c r="I106" s="1"/>
      <c r="K106" s="26"/>
      <c r="L106" s="26"/>
      <c r="M106" s="26"/>
    </row>
    <row r="107" spans="2:13" x14ac:dyDescent="0.35">
      <c r="C107" s="33"/>
      <c r="F107" s="1"/>
      <c r="G107" s="1"/>
      <c r="H107" s="1"/>
      <c r="I107" s="1"/>
      <c r="K107" s="26"/>
      <c r="L107" s="26"/>
      <c r="M107" s="26"/>
    </row>
    <row r="108" spans="2:13" x14ac:dyDescent="0.35">
      <c r="C108" s="33"/>
      <c r="F108" s="1"/>
      <c r="G108" s="1"/>
      <c r="H108" s="1"/>
      <c r="I108" s="1"/>
      <c r="K108" s="26"/>
      <c r="L108" s="26"/>
      <c r="M108" s="26"/>
    </row>
    <row r="109" spans="2:13" x14ac:dyDescent="0.35">
      <c r="C109" s="33"/>
      <c r="F109" s="1"/>
      <c r="G109" s="1"/>
      <c r="H109" s="1"/>
      <c r="I109" s="1"/>
      <c r="K109" s="26"/>
      <c r="L109" s="26"/>
      <c r="M109" s="26"/>
    </row>
    <row r="110" spans="2:13" x14ac:dyDescent="0.35">
      <c r="B110" s="33"/>
      <c r="C110" s="33"/>
    </row>
    <row r="111" spans="2:13" x14ac:dyDescent="0.35">
      <c r="B111" s="33"/>
      <c r="C111" s="33"/>
    </row>
  </sheetData>
  <mergeCells count="4">
    <mergeCell ref="B2:H2"/>
    <mergeCell ref="B8:B22"/>
    <mergeCell ref="B24:B38"/>
    <mergeCell ref="B41:B59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95"/>
  <sheetViews>
    <sheetView showGridLines="0" showRowColHeaders="0" zoomScaleNormal="100" workbookViewId="0">
      <selection activeCell="M1" sqref="M1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75.26953125" bestFit="1" customWidth="1"/>
    <col min="5" max="5" width="16" bestFit="1" customWidth="1"/>
    <col min="6" max="6" width="15" customWidth="1"/>
    <col min="7" max="7" width="30.1796875" customWidth="1"/>
    <col min="8" max="8" width="16" customWidth="1"/>
    <col min="9" max="10" width="13.26953125" customWidth="1"/>
    <col min="11" max="11" width="14.7265625" customWidth="1"/>
    <col min="12" max="13" width="15.7265625" customWidth="1"/>
    <col min="14" max="14" width="14.7265625" customWidth="1"/>
    <col min="15" max="15" width="15" customWidth="1"/>
    <col min="16" max="16" width="14" customWidth="1"/>
    <col min="17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49" t="s">
        <v>146</v>
      </c>
      <c r="C2" s="49"/>
      <c r="D2" s="49"/>
      <c r="E2" s="49"/>
      <c r="F2" s="49"/>
      <c r="G2" s="49"/>
      <c r="H2" s="49"/>
      <c r="M2" s="28"/>
    </row>
    <row r="3" spans="2:18" ht="15" customHeight="1" thickBot="1" x14ac:dyDescent="0.75">
      <c r="C3" s="6"/>
      <c r="D3" s="6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29"/>
      <c r="Q3" s="8"/>
    </row>
    <row r="4" spans="2:18" ht="15" customHeight="1" x14ac:dyDescent="0.35">
      <c r="B4" s="9"/>
      <c r="R4" s="12"/>
    </row>
    <row r="5" spans="2:18" ht="138" customHeight="1" x14ac:dyDescent="0.35">
      <c r="B5" s="39" t="s">
        <v>20</v>
      </c>
    </row>
    <row r="6" spans="2:18" ht="15" customHeight="1" thickBot="1" x14ac:dyDescent="0.75">
      <c r="C6" s="6"/>
      <c r="D6" s="6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29"/>
      <c r="Q6" s="8"/>
    </row>
    <row r="7" spans="2:18" ht="15" customHeight="1" x14ac:dyDescent="0.35">
      <c r="B7" s="9"/>
      <c r="R7" s="12"/>
    </row>
    <row r="8" spans="2:18" x14ac:dyDescent="0.35">
      <c r="B8" s="48" t="s">
        <v>98</v>
      </c>
      <c r="C8" s="41"/>
      <c r="F8" s="23"/>
      <c r="G8" s="23"/>
      <c r="H8" s="23"/>
    </row>
    <row r="9" spans="2:18" ht="15" thickBot="1" x14ac:dyDescent="0.4">
      <c r="B9" s="48"/>
      <c r="C9" s="41"/>
    </row>
    <row r="10" spans="2:18" ht="19" thickBot="1" x14ac:dyDescent="0.5">
      <c r="B10" s="48"/>
      <c r="C10" s="41"/>
      <c r="D10" s="47" t="s">
        <v>147</v>
      </c>
      <c r="E10" t="s" vm="11">
        <v>13</v>
      </c>
    </row>
    <row r="11" spans="2:18" x14ac:dyDescent="0.35">
      <c r="B11" s="48"/>
      <c r="C11" s="41"/>
      <c r="D11" s="2" t="s">
        <v>117</v>
      </c>
      <c r="E11" t="s" vm="12">
        <v>13</v>
      </c>
    </row>
    <row r="12" spans="2:18" x14ac:dyDescent="0.35">
      <c r="B12" s="48"/>
      <c r="C12" s="41"/>
      <c r="D12" s="2" t="s">
        <v>148</v>
      </c>
      <c r="E12" t="s" vm="13">
        <v>13</v>
      </c>
      <c r="G12" s="3"/>
      <c r="H12" s="1"/>
    </row>
    <row r="13" spans="2:18" x14ac:dyDescent="0.35">
      <c r="B13" s="48"/>
      <c r="C13" s="41"/>
      <c r="D13" s="2" t="s">
        <v>149</v>
      </c>
      <c r="E13" t="s" vm="14">
        <v>13</v>
      </c>
      <c r="G13" s="3"/>
      <c r="H13" s="1"/>
    </row>
    <row r="14" spans="2:18" x14ac:dyDescent="0.35">
      <c r="B14" s="48"/>
      <c r="C14" s="41"/>
      <c r="D14" s="2" t="s">
        <v>150</v>
      </c>
      <c r="E14" t="s" vm="15">
        <v>13</v>
      </c>
      <c r="G14" s="3"/>
      <c r="H14" s="1"/>
    </row>
    <row r="15" spans="2:18" x14ac:dyDescent="0.35">
      <c r="B15" s="48"/>
      <c r="C15" s="41"/>
      <c r="D15" s="2" t="s">
        <v>151</v>
      </c>
      <c r="E15" t="s" vm="16">
        <v>13</v>
      </c>
      <c r="G15" s="3"/>
      <c r="H15" s="1"/>
    </row>
    <row r="16" spans="2:18" x14ac:dyDescent="0.35">
      <c r="B16" s="48"/>
      <c r="C16" s="41"/>
      <c r="D16" s="2" t="s">
        <v>99</v>
      </c>
      <c r="E16" t="s" vm="8">
        <v>100</v>
      </c>
      <c r="G16" s="3"/>
      <c r="H16" s="1"/>
    </row>
    <row r="17" spans="2:8" x14ac:dyDescent="0.35">
      <c r="B17" s="48"/>
      <c r="C17" s="41"/>
      <c r="D17" s="23"/>
      <c r="E17" s="23"/>
      <c r="G17" s="3"/>
      <c r="H17" s="1"/>
    </row>
    <row r="18" spans="2:8" x14ac:dyDescent="0.35">
      <c r="B18" s="48"/>
      <c r="C18" s="41"/>
      <c r="D18" s="2" t="s">
        <v>1</v>
      </c>
      <c r="E18" t="s">
        <v>101</v>
      </c>
      <c r="G18" s="3"/>
      <c r="H18" s="1"/>
    </row>
    <row r="19" spans="2:8" x14ac:dyDescent="0.35">
      <c r="B19" s="48"/>
      <c r="C19" s="41"/>
      <c r="D19" s="3" t="s">
        <v>152</v>
      </c>
      <c r="E19" s="1">
        <v>553822</v>
      </c>
      <c r="G19" s="3"/>
      <c r="H19" s="1"/>
    </row>
    <row r="20" spans="2:8" x14ac:dyDescent="0.35">
      <c r="B20" s="48"/>
      <c r="C20" s="41"/>
      <c r="D20" s="44" t="s">
        <v>153</v>
      </c>
      <c r="E20" s="1">
        <v>-860970</v>
      </c>
      <c r="G20" s="3"/>
      <c r="H20" s="1"/>
    </row>
    <row r="21" spans="2:8" x14ac:dyDescent="0.35">
      <c r="B21" s="48"/>
      <c r="C21" s="41"/>
      <c r="D21" s="44" t="s">
        <v>154</v>
      </c>
      <c r="E21" s="1">
        <v>1414792</v>
      </c>
      <c r="G21" s="3"/>
      <c r="H21" s="1"/>
    </row>
    <row r="22" spans="2:8" x14ac:dyDescent="0.35">
      <c r="B22" s="48"/>
      <c r="C22" s="41"/>
      <c r="D22" s="3" t="s">
        <v>155</v>
      </c>
      <c r="E22" s="1">
        <v>12667990.17</v>
      </c>
      <c r="G22" s="3"/>
      <c r="H22" s="1"/>
    </row>
    <row r="23" spans="2:8" x14ac:dyDescent="0.35">
      <c r="B23" s="48"/>
      <c r="C23" s="41"/>
      <c r="D23" s="44" t="s">
        <v>156</v>
      </c>
      <c r="E23" s="1">
        <v>0</v>
      </c>
      <c r="G23" s="3"/>
      <c r="H23" s="1"/>
    </row>
    <row r="24" spans="2:8" x14ac:dyDescent="0.35">
      <c r="B24" s="48"/>
      <c r="C24" s="41"/>
      <c r="D24" s="44" t="s">
        <v>157</v>
      </c>
      <c r="E24" s="1">
        <v>12667990.17</v>
      </c>
    </row>
    <row r="25" spans="2:8" x14ac:dyDescent="0.35">
      <c r="B25" s="48"/>
      <c r="C25" s="41"/>
      <c r="D25" s="3" t="s">
        <v>158</v>
      </c>
      <c r="E25" s="1">
        <v>43237784.399999999</v>
      </c>
    </row>
    <row r="26" spans="2:8" x14ac:dyDescent="0.35">
      <c r="B26" s="48"/>
      <c r="D26" s="44" t="s">
        <v>159</v>
      </c>
      <c r="E26" s="1">
        <v>-200000.00000000006</v>
      </c>
    </row>
    <row r="27" spans="2:8" x14ac:dyDescent="0.35">
      <c r="D27" s="44" t="s">
        <v>160</v>
      </c>
      <c r="E27" s="1">
        <v>21076</v>
      </c>
    </row>
    <row r="28" spans="2:8" x14ac:dyDescent="0.35">
      <c r="C28" s="38"/>
      <c r="D28" s="44" t="s">
        <v>161</v>
      </c>
      <c r="E28" s="1">
        <v>26669.609999999986</v>
      </c>
    </row>
    <row r="29" spans="2:8" x14ac:dyDescent="0.35">
      <c r="C29" s="38"/>
      <c r="D29" s="44" t="s">
        <v>310</v>
      </c>
      <c r="E29" s="1">
        <v>33000</v>
      </c>
    </row>
    <row r="30" spans="2:8" x14ac:dyDescent="0.35">
      <c r="C30" s="38"/>
      <c r="D30" s="44" t="s">
        <v>162</v>
      </c>
      <c r="E30" s="1">
        <v>240289.62999999998</v>
      </c>
    </row>
    <row r="31" spans="2:8" x14ac:dyDescent="0.35">
      <c r="C31" s="38"/>
      <c r="D31" s="44" t="s">
        <v>163</v>
      </c>
      <c r="E31" s="1">
        <v>1689862.3799999997</v>
      </c>
    </row>
    <row r="32" spans="2:8" x14ac:dyDescent="0.35">
      <c r="C32" s="38"/>
      <c r="D32" s="44" t="s">
        <v>164</v>
      </c>
      <c r="E32" s="1">
        <v>41426886.779999994</v>
      </c>
    </row>
    <row r="33" spans="3:13" x14ac:dyDescent="0.35">
      <c r="C33" s="38"/>
      <c r="D33" s="3" t="s">
        <v>165</v>
      </c>
      <c r="E33" s="1">
        <v>-11814115.300000006</v>
      </c>
    </row>
    <row r="34" spans="3:13" x14ac:dyDescent="0.35">
      <c r="C34" s="38"/>
      <c r="D34" s="44" t="s">
        <v>166</v>
      </c>
      <c r="E34" s="1">
        <v>-8224039.8200000022</v>
      </c>
    </row>
    <row r="35" spans="3:13" x14ac:dyDescent="0.35">
      <c r="C35" s="38"/>
      <c r="D35" s="44" t="s">
        <v>167</v>
      </c>
      <c r="E35" s="1">
        <v>-3686924.4800000004</v>
      </c>
    </row>
    <row r="36" spans="3:13" x14ac:dyDescent="0.35">
      <c r="C36" s="38"/>
      <c r="D36" s="44" t="s">
        <v>168</v>
      </c>
      <c r="E36" s="1">
        <v>-1248623.4600000009</v>
      </c>
    </row>
    <row r="37" spans="3:13" x14ac:dyDescent="0.35">
      <c r="C37" s="38"/>
      <c r="D37" s="44" t="s">
        <v>170</v>
      </c>
      <c r="E37" s="1">
        <v>-1070163</v>
      </c>
    </row>
    <row r="38" spans="3:13" x14ac:dyDescent="0.35">
      <c r="C38" s="38"/>
      <c r="D38" s="44" t="s">
        <v>169</v>
      </c>
      <c r="E38" s="1">
        <v>-1058810</v>
      </c>
    </row>
    <row r="39" spans="3:13" ht="15" customHeight="1" x14ac:dyDescent="0.35">
      <c r="C39" s="38"/>
      <c r="D39" s="44" t="s">
        <v>171</v>
      </c>
      <c r="E39" s="1">
        <v>-902153</v>
      </c>
    </row>
    <row r="40" spans="3:13" x14ac:dyDescent="0.35">
      <c r="C40" s="38"/>
      <c r="D40" s="44" t="s">
        <v>172</v>
      </c>
      <c r="E40" s="1">
        <v>-618514</v>
      </c>
    </row>
    <row r="41" spans="3:13" x14ac:dyDescent="0.35">
      <c r="C41" s="38"/>
      <c r="D41" s="44" t="s">
        <v>173</v>
      </c>
      <c r="E41" s="1">
        <v>-578248.76000000024</v>
      </c>
    </row>
    <row r="42" spans="3:13" x14ac:dyDescent="0.35">
      <c r="C42" s="38"/>
      <c r="D42" s="44" t="s">
        <v>174</v>
      </c>
      <c r="E42" s="1">
        <v>-274513</v>
      </c>
    </row>
    <row r="43" spans="3:13" x14ac:dyDescent="0.35">
      <c r="C43" s="38"/>
      <c r="D43" s="44" t="s">
        <v>176</v>
      </c>
      <c r="E43" s="1">
        <v>-187283</v>
      </c>
    </row>
    <row r="44" spans="3:13" x14ac:dyDescent="0.35">
      <c r="C44" s="38"/>
      <c r="D44" s="44" t="s">
        <v>175</v>
      </c>
      <c r="E44" s="1">
        <v>-157200</v>
      </c>
    </row>
    <row r="45" spans="3:13" x14ac:dyDescent="0.35">
      <c r="C45" s="38"/>
      <c r="D45" s="44" t="s">
        <v>177</v>
      </c>
      <c r="E45" s="1">
        <v>-59760</v>
      </c>
    </row>
    <row r="46" spans="3:13" x14ac:dyDescent="0.35">
      <c r="C46" s="38"/>
      <c r="D46" s="44" t="s">
        <v>178</v>
      </c>
      <c r="E46" s="1">
        <v>-16668</v>
      </c>
      <c r="K46" s="26"/>
      <c r="L46" s="26"/>
      <c r="M46" s="26"/>
    </row>
    <row r="47" spans="3:13" x14ac:dyDescent="0.35">
      <c r="C47" s="38"/>
      <c r="D47" s="44" t="s">
        <v>179</v>
      </c>
      <c r="E47" s="1">
        <v>-15380.300000000063</v>
      </c>
      <c r="F47" s="1"/>
      <c r="G47" s="1"/>
      <c r="H47" s="1"/>
      <c r="I47" s="1"/>
      <c r="K47" s="26"/>
      <c r="L47" s="26"/>
      <c r="M47" s="26"/>
    </row>
    <row r="48" spans="3:13" x14ac:dyDescent="0.35">
      <c r="C48" s="38"/>
      <c r="D48" s="44" t="s">
        <v>185</v>
      </c>
      <c r="E48" s="1">
        <v>-8172.0699999999115</v>
      </c>
      <c r="H48" s="1"/>
      <c r="I48" s="1"/>
      <c r="K48" s="26"/>
      <c r="L48" s="26"/>
      <c r="M48" s="26"/>
    </row>
    <row r="49" spans="3:13" x14ac:dyDescent="0.35">
      <c r="C49" s="38"/>
      <c r="D49" s="44" t="s">
        <v>180</v>
      </c>
      <c r="E49" s="1">
        <v>-3.637978807091713E-11</v>
      </c>
      <c r="F49" s="1"/>
      <c r="G49" s="1"/>
      <c r="H49" s="1"/>
      <c r="I49" s="1"/>
      <c r="K49" s="26"/>
      <c r="L49" s="26"/>
      <c r="M49" s="26"/>
    </row>
    <row r="50" spans="3:13" x14ac:dyDescent="0.35">
      <c r="C50" s="38"/>
      <c r="D50" s="44" t="s">
        <v>181</v>
      </c>
      <c r="E50" s="1">
        <v>285</v>
      </c>
      <c r="G50" s="1"/>
      <c r="K50" s="26"/>
      <c r="L50" s="26"/>
      <c r="M50" s="26"/>
    </row>
    <row r="51" spans="3:13" x14ac:dyDescent="0.35">
      <c r="C51" s="38"/>
      <c r="D51" s="44" t="s">
        <v>182</v>
      </c>
      <c r="E51" s="1">
        <v>6771.9999999999964</v>
      </c>
      <c r="K51" s="26"/>
      <c r="L51" s="26"/>
      <c r="M51" s="26"/>
    </row>
    <row r="52" spans="3:13" x14ac:dyDescent="0.35">
      <c r="C52" s="38"/>
      <c r="D52" s="44" t="s">
        <v>183</v>
      </c>
      <c r="E52" s="1">
        <v>17415</v>
      </c>
      <c r="K52" s="26"/>
      <c r="L52" s="26"/>
      <c r="M52" s="26"/>
    </row>
    <row r="53" spans="3:13" x14ac:dyDescent="0.35">
      <c r="C53" s="38"/>
      <c r="D53" s="44" t="s">
        <v>184</v>
      </c>
      <c r="E53" s="1">
        <v>30240</v>
      </c>
      <c r="F53" s="1"/>
      <c r="G53" s="1"/>
      <c r="K53" s="26"/>
      <c r="L53" s="26"/>
      <c r="M53" s="26"/>
    </row>
    <row r="54" spans="3:13" x14ac:dyDescent="0.35">
      <c r="C54" s="38"/>
      <c r="D54" s="44" t="s">
        <v>186</v>
      </c>
      <c r="E54" s="1">
        <v>104250</v>
      </c>
      <c r="F54" s="1"/>
      <c r="G54" s="1"/>
      <c r="K54" s="26"/>
      <c r="L54" s="26"/>
      <c r="M54" s="26"/>
    </row>
    <row r="55" spans="3:13" x14ac:dyDescent="0.35">
      <c r="C55" s="38"/>
      <c r="D55" s="44" t="s">
        <v>187</v>
      </c>
      <c r="E55" s="1">
        <v>1292501.0000000002</v>
      </c>
      <c r="F55" s="1"/>
      <c r="G55" s="1"/>
      <c r="H55" s="1"/>
      <c r="I55" s="1"/>
      <c r="K55" s="26"/>
      <c r="L55" s="26"/>
      <c r="M55" s="26"/>
    </row>
    <row r="56" spans="3:13" x14ac:dyDescent="0.35">
      <c r="C56" s="38"/>
      <c r="D56" s="44" t="s">
        <v>188</v>
      </c>
      <c r="E56" s="1">
        <v>4840874.589999998</v>
      </c>
      <c r="F56" s="1"/>
      <c r="G56" s="1"/>
      <c r="H56" s="1"/>
      <c r="I56" s="1"/>
      <c r="K56" s="26"/>
      <c r="L56" s="26"/>
      <c r="M56" s="26"/>
    </row>
    <row r="57" spans="3:13" x14ac:dyDescent="0.35">
      <c r="C57" s="38"/>
      <c r="D57" s="3" t="s">
        <v>189</v>
      </c>
      <c r="E57" s="1">
        <v>-33545629.710000005</v>
      </c>
      <c r="F57" s="1"/>
      <c r="G57" s="1"/>
      <c r="H57" s="1"/>
      <c r="I57" s="1"/>
      <c r="K57" s="26"/>
      <c r="L57" s="26"/>
      <c r="M57" s="26"/>
    </row>
    <row r="58" spans="3:13" x14ac:dyDescent="0.35">
      <c r="C58" s="38"/>
      <c r="D58" s="44" t="s">
        <v>190</v>
      </c>
      <c r="E58" s="1">
        <v>-30570535.710000005</v>
      </c>
      <c r="G58" s="1"/>
      <c r="H58" s="1"/>
      <c r="I58" s="1"/>
      <c r="K58" s="26"/>
      <c r="L58" s="26"/>
      <c r="M58" s="26"/>
    </row>
    <row r="59" spans="3:13" x14ac:dyDescent="0.35">
      <c r="C59" s="38"/>
      <c r="D59" s="44" t="s">
        <v>191</v>
      </c>
      <c r="E59" s="1">
        <v>-2975094</v>
      </c>
      <c r="G59" s="1"/>
      <c r="H59" s="1"/>
      <c r="I59" s="1"/>
      <c r="K59" s="26"/>
      <c r="L59" s="26"/>
      <c r="M59" s="26"/>
    </row>
    <row r="60" spans="3:13" x14ac:dyDescent="0.35">
      <c r="C60" s="38"/>
      <c r="D60" s="44" t="s">
        <v>192</v>
      </c>
      <c r="E60" s="1">
        <v>9.3132257461547852E-10</v>
      </c>
      <c r="G60" s="1"/>
      <c r="H60" s="1"/>
      <c r="I60" s="1"/>
      <c r="K60" s="26"/>
      <c r="L60" s="26"/>
      <c r="M60" s="26"/>
    </row>
    <row r="61" spans="3:13" x14ac:dyDescent="0.35">
      <c r="C61" s="38"/>
      <c r="D61" s="3" t="s">
        <v>122</v>
      </c>
      <c r="E61" s="1">
        <v>-18394488.810000002</v>
      </c>
      <c r="G61" s="1"/>
      <c r="H61" s="1"/>
      <c r="I61" s="1"/>
      <c r="K61" s="26"/>
      <c r="L61" s="26"/>
      <c r="M61" s="26"/>
    </row>
    <row r="62" spans="3:13" x14ac:dyDescent="0.35">
      <c r="C62" s="38"/>
      <c r="D62" s="44" t="s">
        <v>123</v>
      </c>
      <c r="E62" s="1">
        <v>-7795879.4700000025</v>
      </c>
      <c r="G62" s="1"/>
      <c r="H62" s="1"/>
      <c r="I62" s="1"/>
      <c r="K62" s="26"/>
      <c r="L62" s="26"/>
      <c r="M62" s="26"/>
    </row>
    <row r="63" spans="3:13" x14ac:dyDescent="0.35">
      <c r="D63" s="44" t="s">
        <v>125</v>
      </c>
      <c r="E63" s="1">
        <v>-2418468</v>
      </c>
    </row>
    <row r="64" spans="3:13" x14ac:dyDescent="0.35">
      <c r="D64" s="44" t="s">
        <v>127</v>
      </c>
      <c r="E64" s="1">
        <v>-2121474</v>
      </c>
    </row>
    <row r="65" spans="4:5" x14ac:dyDescent="0.35">
      <c r="D65" s="44" t="s">
        <v>130</v>
      </c>
      <c r="E65" s="1">
        <v>-1566699.8499999999</v>
      </c>
    </row>
    <row r="66" spans="4:5" x14ac:dyDescent="0.35">
      <c r="D66" s="44" t="s">
        <v>129</v>
      </c>
      <c r="E66" s="1">
        <v>-1427604</v>
      </c>
    </row>
    <row r="67" spans="4:5" x14ac:dyDescent="0.35">
      <c r="D67" s="44" t="s">
        <v>132</v>
      </c>
      <c r="E67" s="1">
        <v>-1100679.19</v>
      </c>
    </row>
    <row r="68" spans="4:5" x14ac:dyDescent="0.35">
      <c r="D68" s="44" t="s">
        <v>133</v>
      </c>
      <c r="E68" s="1">
        <v>-1029609.67</v>
      </c>
    </row>
    <row r="69" spans="4:5" x14ac:dyDescent="0.35">
      <c r="D69" s="44" t="s">
        <v>136</v>
      </c>
      <c r="E69" s="1">
        <v>-376200</v>
      </c>
    </row>
    <row r="70" spans="4:5" x14ac:dyDescent="0.35">
      <c r="D70" s="44" t="s">
        <v>135</v>
      </c>
      <c r="E70" s="1">
        <v>-309155</v>
      </c>
    </row>
    <row r="71" spans="4:5" x14ac:dyDescent="0.35">
      <c r="D71" s="44" t="s">
        <v>138</v>
      </c>
      <c r="E71" s="1">
        <v>-180506.31000000003</v>
      </c>
    </row>
    <row r="72" spans="4:5" x14ac:dyDescent="0.35">
      <c r="D72" s="44" t="s">
        <v>139</v>
      </c>
      <c r="E72" s="1">
        <v>-69017.62</v>
      </c>
    </row>
    <row r="73" spans="4:5" x14ac:dyDescent="0.35">
      <c r="D73" s="44" t="s">
        <v>140</v>
      </c>
      <c r="E73" s="1">
        <v>-21106</v>
      </c>
    </row>
    <row r="74" spans="4:5" x14ac:dyDescent="0.35">
      <c r="D74" s="44" t="s">
        <v>141</v>
      </c>
      <c r="E74" s="1">
        <v>-14536.04</v>
      </c>
    </row>
    <row r="75" spans="4:5" x14ac:dyDescent="0.35">
      <c r="D75" s="44" t="s">
        <v>142</v>
      </c>
      <c r="E75" s="1">
        <v>-10536</v>
      </c>
    </row>
    <row r="76" spans="4:5" x14ac:dyDescent="0.35">
      <c r="D76" s="44" t="s">
        <v>143</v>
      </c>
      <c r="E76" s="1">
        <v>-1260</v>
      </c>
    </row>
    <row r="77" spans="4:5" x14ac:dyDescent="0.35">
      <c r="D77" s="44" t="s">
        <v>144</v>
      </c>
      <c r="E77" s="1">
        <v>-30.660000000000004</v>
      </c>
    </row>
    <row r="78" spans="4:5" x14ac:dyDescent="0.35">
      <c r="D78" s="44" t="s">
        <v>145</v>
      </c>
      <c r="E78" s="1">
        <v>48273</v>
      </c>
    </row>
    <row r="79" spans="4:5" ht="15" customHeight="1" x14ac:dyDescent="0.35">
      <c r="D79" s="3" t="s">
        <v>193</v>
      </c>
      <c r="E79" s="1">
        <v>29494340.369999994</v>
      </c>
    </row>
    <row r="80" spans="4:5" x14ac:dyDescent="0.35">
      <c r="D80" s="44" t="s">
        <v>137</v>
      </c>
      <c r="E80" s="1">
        <v>68.480000000000018</v>
      </c>
    </row>
    <row r="81" spans="2:5" x14ac:dyDescent="0.35">
      <c r="D81" s="44" t="s">
        <v>134</v>
      </c>
      <c r="E81" s="1">
        <v>178.96</v>
      </c>
    </row>
    <row r="82" spans="2:5" x14ac:dyDescent="0.35">
      <c r="D82" s="44" t="s">
        <v>131</v>
      </c>
      <c r="E82" s="1">
        <v>81458.650000000009</v>
      </c>
    </row>
    <row r="83" spans="2:5" x14ac:dyDescent="0.35">
      <c r="D83" s="44" t="s">
        <v>128</v>
      </c>
      <c r="E83" s="1">
        <v>666261.6</v>
      </c>
    </row>
    <row r="84" spans="2:5" x14ac:dyDescent="0.35">
      <c r="D84" s="44" t="s">
        <v>126</v>
      </c>
      <c r="E84" s="1">
        <v>4665716.8900000006</v>
      </c>
    </row>
    <row r="85" spans="2:5" x14ac:dyDescent="0.35">
      <c r="D85" s="44" t="s">
        <v>124</v>
      </c>
      <c r="E85" s="1">
        <v>24080655.789999992</v>
      </c>
    </row>
    <row r="86" spans="2:5" x14ac:dyDescent="0.35">
      <c r="D86" s="3" t="s">
        <v>194</v>
      </c>
      <c r="E86" s="1">
        <v>-6.5192580223083496E-9</v>
      </c>
    </row>
    <row r="87" spans="2:5" x14ac:dyDescent="0.35">
      <c r="D87" s="44" t="s">
        <v>195</v>
      </c>
      <c r="E87" s="1">
        <v>-6.5192580223083496E-9</v>
      </c>
    </row>
    <row r="88" spans="2:5" x14ac:dyDescent="0.35">
      <c r="D88" s="3" t="s">
        <v>12</v>
      </c>
      <c r="E88" s="1">
        <v>22199703.119999968</v>
      </c>
    </row>
    <row r="95" spans="2:5" x14ac:dyDescent="0.35">
      <c r="B95" s="38"/>
      <c r="C95" s="38"/>
    </row>
  </sheetData>
  <mergeCells count="2">
    <mergeCell ref="B2:H2"/>
    <mergeCell ref="B8:B26"/>
  </mergeCells>
  <conditionalFormatting pivot="1" sqref="E20:E21 E23:E24 E26:E32 E34:E56 E58:E60 E62:E78 E80:E85 E87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{F062C4BB-E116-4DBE-835E-2E817D276B86}</x14:id>
        </ext>
      </extLst>
    </cfRule>
  </conditionalFormatting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062C4BB-E116-4DBE-835E-2E817D276B86}">
            <x14:dataBar minLength="0" maxLength="100" gradient="0">
              <x14:cfvo type="autoMin"/>
              <x14:cfvo type="autoMax"/>
              <x14:negativeFillColor theme="5"/>
              <x14:axisColor auto="1"/>
            </x14:dataBar>
          </x14:cfRule>
          <xm:sqref>E20:E21 E23:E24 E26:E32 E34:E56 E58:E60 E62:E78 E80:E85 E87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Přehled prodejů</vt:lpstr>
      <vt:lpstr>Celková tržba a zisk</vt:lpstr>
      <vt:lpstr>Tržba a zisk kumulovaně</vt:lpstr>
      <vt:lpstr>Tržba a zisk zásob (TOP10)</vt:lpstr>
      <vt:lpstr>Stav skladů</vt:lpstr>
      <vt:lpstr>Kontingenční tabulka Sklady</vt:lpstr>
      <vt:lpstr>Výsledovka</vt:lpstr>
      <vt:lpstr>Detail nákladů a výnosů</vt:lpstr>
      <vt:lpstr>Detail účtů</vt:lpstr>
      <vt:lpstr>Finanční prostředky</vt:lpstr>
      <vt:lpstr>Souvztažnosti</vt:lpstr>
      <vt:lpstr>Kontingenční tabulka Účetnictví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2022-09-14T10:50:11Z</dcterms:created>
  <dcterms:modified xsi:type="dcterms:W3CDTF">2022-09-14T10:50:25Z</dcterms:modified>
</cp:coreProperties>
</file>